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65" windowHeight="12465" tabRatio="558" activeTab="1"/>
  </bookViews>
  <sheets>
    <sheet name="OFEN 1" sheetId="1" r:id="rId1"/>
    <sheet name="OFEN 3" sheetId="2" r:id="rId2"/>
  </sheets>
  <definedNames>
    <definedName name="_xlnm.Print_Area" localSheetId="0">'OFEN 1'!$A$1:$I$45</definedName>
  </definedNames>
  <calcPr fullCalcOnLoad="1"/>
</workbook>
</file>

<file path=xl/sharedStrings.xml><?xml version="1.0" encoding="utf-8"?>
<sst xmlns="http://schemas.openxmlformats.org/spreadsheetml/2006/main" count="113" uniqueCount="75">
  <si>
    <t>Mois</t>
  </si>
  <si>
    <t>Année</t>
  </si>
  <si>
    <t>Puissance max. MW</t>
  </si>
  <si>
    <t>Ligne No</t>
  </si>
  <si>
    <t>Heure</t>
  </si>
  <si>
    <t>Centrales thermiques classiques</t>
  </si>
  <si>
    <t>Centrales au fil de l'eau</t>
  </si>
  <si>
    <t>En MW (1 MW = 1000 kW)</t>
  </si>
  <si>
    <t>16  -  17</t>
  </si>
  <si>
    <t xml:space="preserve"> Observations : </t>
  </si>
  <si>
    <t xml:space="preserve"> Date, signature </t>
  </si>
  <si>
    <t>Statistique de l'énergie électrique</t>
  </si>
  <si>
    <t>Rapport mensuel</t>
  </si>
  <si>
    <t>3003 BERNE</t>
  </si>
  <si>
    <t>Centrales nucléaires</t>
  </si>
  <si>
    <t>Centrales à accumulation saisonnière</t>
  </si>
  <si>
    <t>Autre production</t>
  </si>
  <si>
    <t>18      -      26</t>
  </si>
  <si>
    <t>27      -      35</t>
  </si>
  <si>
    <t>36      -      44</t>
  </si>
  <si>
    <t>45      -      53</t>
  </si>
  <si>
    <t>54      -      62</t>
  </si>
  <si>
    <t>63      -      71</t>
  </si>
  <si>
    <t>Charge du 3ème mercredi du mois</t>
  </si>
  <si>
    <t xml:space="preserve"> Production journalière du 3ème mercredi du mois en MWh</t>
  </si>
  <si>
    <t>Feuille 1</t>
  </si>
  <si>
    <t>en MWh</t>
  </si>
  <si>
    <t>dimanche suivant</t>
  </si>
  <si>
    <t>samedi suivant</t>
  </si>
  <si>
    <t>Total       du mois</t>
  </si>
  <si>
    <t>Total 1</t>
  </si>
  <si>
    <t>Total 2</t>
  </si>
  <si>
    <t>Total 3</t>
  </si>
  <si>
    <t>Total 1+2+3+4+5</t>
  </si>
  <si>
    <t>Exportation</t>
  </si>
  <si>
    <t>Désignation bassin accumulation</t>
  </si>
  <si>
    <t>Total</t>
  </si>
  <si>
    <t>Energie     perdue par mois</t>
  </si>
  <si>
    <t>Usines au fil de l'eau</t>
  </si>
  <si>
    <t>Usines à accumulation</t>
  </si>
  <si>
    <t>Production propre</t>
  </si>
  <si>
    <t>Pompage accumulation</t>
  </si>
  <si>
    <t>Importation</t>
  </si>
  <si>
    <t>Production nette</t>
  </si>
  <si>
    <t>Mouvement d'énergie</t>
  </si>
  <si>
    <t>Total 8+9+10</t>
  </si>
  <si>
    <t>Pertes dans les installations de distributions</t>
  </si>
  <si>
    <t>Réserve d'énergie des bassins d'accumulation en MWh</t>
  </si>
  <si>
    <t>a.</t>
  </si>
  <si>
    <t>Réserve à remplissage complet</t>
  </si>
  <si>
    <t>b.</t>
  </si>
  <si>
    <t>Réserve disponible à la fin du mois</t>
  </si>
  <si>
    <t>c.</t>
  </si>
  <si>
    <t>Réserve disponible à la fin du mois précédent</t>
  </si>
  <si>
    <t>d.</t>
  </si>
  <si>
    <t>Différence ( b - c )  ( + = stockage; - = Déstockage )</t>
  </si>
  <si>
    <t>e.</t>
  </si>
  <si>
    <t>Déversements y.c. les vidanges exceptionelles</t>
  </si>
  <si>
    <t>Total 11-12-13-14</t>
  </si>
  <si>
    <t>Feuille 3</t>
  </si>
  <si>
    <t>Total 6-7</t>
  </si>
  <si>
    <t>CONSOMMATION FINALE</t>
  </si>
  <si>
    <t>Autres centrales</t>
  </si>
  <si>
    <t>Reçu des entreprises électriques</t>
  </si>
  <si>
    <t>Fournitures à des entreprises électriques</t>
  </si>
  <si>
    <t xml:space="preserve"> </t>
  </si>
  <si>
    <t xml:space="preserve">No de la centrale               </t>
  </si>
  <si>
    <t xml:space="preserve">                       3003 Berne</t>
  </si>
  <si>
    <t>Mercredi:</t>
  </si>
  <si>
    <t>Mois:</t>
  </si>
  <si>
    <t>Année:</t>
  </si>
  <si>
    <r>
      <t>3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>mercredi du mois</t>
    </r>
  </si>
  <si>
    <t xml:space="preserve">No de la centrale  </t>
  </si>
  <si>
    <t>Ligne 28 sans lignes 13/15/27</t>
  </si>
  <si>
    <t>Pompes d'accumulation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</si>
</sst>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_-* #,##0.000\ _F_-;\-* #,##0.000\ _F_-;_-* &quot;-&quot;??\ _F_-;_-@_-"/>
    <numFmt numFmtId="179" formatCode="_-* #,##0.0000\ _F_-;\-* #,##0.00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_-* #,##0.0\ _F_-;\-* #,##0.0\ _F_-;_-* &quot;-&quot;?\ _F_-;_-@_-"/>
    <numFmt numFmtId="183" formatCode="0.000"/>
    <numFmt numFmtId="184" formatCode="0.0000"/>
    <numFmt numFmtId="185" formatCode="0.0"/>
    <numFmt numFmtId="186" formatCode="d"/>
    <numFmt numFmtId="187" formatCode="mmmm\-yy"/>
    <numFmt numFmtId="188" formatCode="mmm"/>
    <numFmt numFmtId="189" formatCode="dd\-mmm\-yy"/>
    <numFmt numFmtId="190" formatCode="mmmm"/>
    <numFmt numFmtId="191" formatCode="#,##0.000"/>
    <numFmt numFmtId="192" formatCode="d/m/yy"/>
    <numFmt numFmtId="193" formatCode="dd/\ mm\ "/>
    <numFmt numFmtId="194" formatCode="dd/\ mm/"/>
    <numFmt numFmtId="195" formatCode="dd/"/>
    <numFmt numFmtId="196" formatCode="mmm/"/>
    <numFmt numFmtId="197" formatCode="mm/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ck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81" fontId="4" fillId="0" borderId="7" xfId="15" applyNumberFormat="1" applyFont="1" applyBorder="1" applyAlignment="1" applyProtection="1">
      <alignment horizontal="center"/>
      <protection hidden="1"/>
    </xf>
    <xf numFmtId="181" fontId="4" fillId="0" borderId="8" xfId="15" applyNumberFormat="1" applyFont="1" applyBorder="1" applyAlignment="1" applyProtection="1">
      <alignment/>
      <protection hidden="1"/>
    </xf>
    <xf numFmtId="177" fontId="4" fillId="0" borderId="8" xfId="15" applyFont="1" applyBorder="1" applyAlignment="1" applyProtection="1">
      <alignment horizontal="center"/>
      <protection hidden="1"/>
    </xf>
    <xf numFmtId="180" fontId="4" fillId="0" borderId="8" xfId="15" applyNumberFormat="1" applyFont="1" applyBorder="1" applyAlignment="1" applyProtection="1">
      <alignment/>
      <protection hidden="1"/>
    </xf>
    <xf numFmtId="180" fontId="4" fillId="0" borderId="9" xfId="15" applyNumberFormat="1" applyFont="1" applyBorder="1" applyAlignment="1" applyProtection="1">
      <alignment/>
      <protection hidden="1"/>
    </xf>
    <xf numFmtId="181" fontId="4" fillId="0" borderId="8" xfId="15" applyNumberFormat="1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/>
      <protection hidden="1"/>
    </xf>
    <xf numFmtId="180" fontId="4" fillId="0" borderId="8" xfId="0" applyNumberFormat="1" applyFont="1" applyBorder="1" applyAlignment="1" applyProtection="1">
      <alignment/>
      <protection hidden="1"/>
    </xf>
    <xf numFmtId="181" fontId="0" fillId="0" borderId="10" xfId="15" applyNumberFormat="1" applyFont="1" applyBorder="1" applyAlignment="1" applyProtection="1">
      <alignment horizontal="left"/>
      <protection hidden="1"/>
    </xf>
    <xf numFmtId="181" fontId="0" fillId="0" borderId="0" xfId="15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81" fontId="0" fillId="0" borderId="10" xfId="15" applyNumberFormat="1" applyFont="1" applyBorder="1" applyAlignment="1" applyProtection="1">
      <alignment horizontal="center"/>
      <protection hidden="1"/>
    </xf>
    <xf numFmtId="181" fontId="0" fillId="0" borderId="7" xfId="15" applyNumberFormat="1" applyFont="1" applyBorder="1" applyAlignment="1" applyProtection="1">
      <alignment horizontal="center"/>
      <protection hidden="1"/>
    </xf>
    <xf numFmtId="181" fontId="0" fillId="0" borderId="8" xfId="15" applyNumberFormat="1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17" xfId="0" applyFont="1" applyBorder="1" applyAlignment="1" applyProtection="1">
      <alignment horizontal="center" wrapText="1"/>
      <protection hidden="1"/>
    </xf>
    <xf numFmtId="0" fontId="2" fillId="0" borderId="18" xfId="0" applyFont="1" applyBorder="1" applyAlignment="1" applyProtection="1">
      <alignment horizontal="center" wrapText="1"/>
      <protection hidden="1"/>
    </xf>
    <xf numFmtId="181" fontId="4" fillId="0" borderId="19" xfId="15" applyNumberFormat="1" applyFont="1" applyBorder="1" applyAlignment="1" applyProtection="1">
      <alignment/>
      <protection hidden="1"/>
    </xf>
    <xf numFmtId="177" fontId="4" fillId="0" borderId="9" xfId="15" applyFont="1" applyBorder="1" applyAlignment="1" applyProtection="1">
      <alignment horizontal="center"/>
      <protection hidden="1"/>
    </xf>
    <xf numFmtId="180" fontId="4" fillId="0" borderId="9" xfId="15" applyNumberFormat="1" applyFont="1" applyBorder="1" applyAlignment="1" applyProtection="1">
      <alignment/>
      <protection hidden="1"/>
    </xf>
    <xf numFmtId="185" fontId="4" fillId="0" borderId="20" xfId="0" applyNumberFormat="1" applyFont="1" applyBorder="1" applyAlignment="1" applyProtection="1">
      <alignment horizontal="center"/>
      <protection hidden="1"/>
    </xf>
    <xf numFmtId="181" fontId="2" fillId="0" borderId="21" xfId="15" applyNumberFormat="1" applyFont="1" applyBorder="1" applyAlignment="1" applyProtection="1">
      <alignment/>
      <protection hidden="1"/>
    </xf>
    <xf numFmtId="181" fontId="2" fillId="0" borderId="22" xfId="15" applyNumberFormat="1" applyFont="1" applyBorder="1" applyAlignment="1" applyProtection="1">
      <alignment/>
      <protection hidden="1"/>
    </xf>
    <xf numFmtId="181" fontId="1" fillId="0" borderId="19" xfId="15" applyNumberFormat="1" applyFont="1" applyBorder="1" applyAlignment="1" applyProtection="1">
      <alignment vertical="center"/>
      <protection hidden="1"/>
    </xf>
    <xf numFmtId="181" fontId="2" fillId="0" borderId="23" xfId="15" applyNumberFormat="1" applyFont="1" applyBorder="1" applyAlignment="1" applyProtection="1">
      <alignment vertical="center"/>
      <protection hidden="1"/>
    </xf>
    <xf numFmtId="180" fontId="1" fillId="0" borderId="9" xfId="0" applyNumberFormat="1" applyFont="1" applyBorder="1" applyAlignment="1" applyProtection="1">
      <alignment horizontal="center" vertical="center"/>
      <protection hidden="1"/>
    </xf>
    <xf numFmtId="181" fontId="0" fillId="0" borderId="10" xfId="15" applyNumberFormat="1" applyFont="1" applyBorder="1" applyAlignment="1" applyProtection="1">
      <alignment/>
      <protection hidden="1"/>
    </xf>
    <xf numFmtId="181" fontId="0" fillId="0" borderId="0" xfId="15" applyNumberFormat="1" applyFont="1" applyBorder="1" applyAlignment="1" applyProtection="1">
      <alignment/>
      <protection hidden="1"/>
    </xf>
    <xf numFmtId="181" fontId="2" fillId="0" borderId="7" xfId="15" applyNumberFormat="1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27" xfId="0" applyFont="1" applyBorder="1" applyAlignment="1" applyProtection="1">
      <alignment horizontal="left" vertical="center"/>
      <protection hidden="1"/>
    </xf>
    <xf numFmtId="0" fontId="5" fillId="0" borderId="22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181" fontId="6" fillId="0" borderId="16" xfId="15" applyNumberFormat="1" applyFont="1" applyBorder="1" applyAlignment="1" applyProtection="1">
      <alignment/>
      <protection hidden="1"/>
    </xf>
    <xf numFmtId="177" fontId="6" fillId="0" borderId="0" xfId="15" applyFont="1" applyBorder="1" applyAlignment="1" applyProtection="1">
      <alignment horizontal="center"/>
      <protection hidden="1"/>
    </xf>
    <xf numFmtId="180" fontId="6" fillId="0" borderId="17" xfId="15" applyNumberFormat="1" applyFont="1" applyBorder="1" applyAlignment="1" applyProtection="1">
      <alignment/>
      <protection hidden="1"/>
    </xf>
    <xf numFmtId="185" fontId="6" fillId="0" borderId="28" xfId="0" applyNumberFormat="1" applyFont="1" applyBorder="1" applyAlignment="1" applyProtection="1">
      <alignment horizontal="center"/>
      <protection hidden="1"/>
    </xf>
    <xf numFmtId="181" fontId="9" fillId="0" borderId="16" xfId="15" applyNumberFormat="1" applyFont="1" applyBorder="1" applyAlignment="1" applyProtection="1">
      <alignment/>
      <protection hidden="1"/>
    </xf>
    <xf numFmtId="177" fontId="9" fillId="0" borderId="0" xfId="15" applyFont="1" applyBorder="1" applyAlignment="1" applyProtection="1">
      <alignment horizontal="center"/>
      <protection hidden="1"/>
    </xf>
    <xf numFmtId="1" fontId="1" fillId="0" borderId="28" xfId="0" applyNumberFormat="1" applyFont="1" applyBorder="1" applyAlignment="1" applyProtection="1">
      <alignment horizontal="center" vertical="center"/>
      <protection hidden="1"/>
    </xf>
    <xf numFmtId="181" fontId="1" fillId="0" borderId="29" xfId="15" applyNumberFormat="1" applyFont="1" applyBorder="1" applyAlignment="1" applyProtection="1">
      <alignment vertical="center"/>
      <protection hidden="1"/>
    </xf>
    <xf numFmtId="181" fontId="2" fillId="0" borderId="3" xfId="15" applyNumberFormat="1" applyFont="1" applyBorder="1" applyAlignment="1" applyProtection="1">
      <alignment vertical="center"/>
      <protection hidden="1"/>
    </xf>
    <xf numFmtId="180" fontId="1" fillId="0" borderId="3" xfId="0" applyNumberFormat="1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left"/>
      <protection hidden="1"/>
    </xf>
    <xf numFmtId="0" fontId="3" fillId="0" borderId="35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1" fillId="0" borderId="36" xfId="0" applyNumberFormat="1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right"/>
      <protection hidden="1"/>
    </xf>
    <xf numFmtId="0" fontId="0" fillId="0" borderId="39" xfId="0" applyFont="1" applyBorder="1" applyAlignment="1" applyProtection="1">
      <alignment horizontal="right"/>
      <protection hidden="1"/>
    </xf>
    <xf numFmtId="0" fontId="0" fillId="0" borderId="40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 horizontal="right"/>
      <protection hidden="1"/>
    </xf>
    <xf numFmtId="0" fontId="3" fillId="0" borderId="42" xfId="0" applyNumberFormat="1" applyFont="1" applyBorder="1" applyAlignment="1" applyProtection="1">
      <alignment horizontal="center"/>
      <protection hidden="1"/>
    </xf>
    <xf numFmtId="195" fontId="3" fillId="0" borderId="43" xfId="0" applyNumberFormat="1" applyFont="1" applyBorder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9" xfId="0" applyFont="1" applyBorder="1" applyAlignment="1" applyProtection="1">
      <alignment horizontal="center" wrapText="1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49" fontId="6" fillId="0" borderId="24" xfId="0" applyNumberFormat="1" applyFont="1" applyBorder="1" applyAlignment="1" applyProtection="1">
      <alignment horizontal="left" vertical="center"/>
      <protection hidden="1"/>
    </xf>
    <xf numFmtId="49" fontId="6" fillId="0" borderId="8" xfId="0" applyNumberFormat="1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 horizontal="right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185" fontId="4" fillId="2" borderId="25" xfId="0" applyNumberFormat="1" applyFont="1" applyFill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6" fillId="0" borderId="48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right"/>
      <protection hidden="1"/>
    </xf>
    <xf numFmtId="190" fontId="5" fillId="0" borderId="51" xfId="0" applyNumberFormat="1" applyFont="1" applyBorder="1" applyAlignment="1" applyProtection="1">
      <alignment horizontal="right"/>
      <protection hidden="1"/>
    </xf>
    <xf numFmtId="0" fontId="6" fillId="0" borderId="52" xfId="0" applyFont="1" applyBorder="1" applyAlignment="1" applyProtection="1">
      <alignment horizontal="right"/>
      <protection hidden="1"/>
    </xf>
    <xf numFmtId="0" fontId="5" fillId="0" borderId="53" xfId="0" applyFont="1" applyBorder="1" applyAlignment="1" applyProtection="1">
      <alignment horizontal="right"/>
      <protection hidden="1"/>
    </xf>
    <xf numFmtId="0" fontId="5" fillId="0" borderId="7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194" fontId="6" fillId="0" borderId="55" xfId="0" applyNumberFormat="1" applyFont="1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left" vertical="center"/>
      <protection hidden="1"/>
    </xf>
    <xf numFmtId="3" fontId="5" fillId="0" borderId="17" xfId="0" applyNumberFormat="1" applyFont="1" applyBorder="1" applyAlignment="1" applyProtection="1">
      <alignment horizontal="center" vertical="center"/>
      <protection hidden="1"/>
    </xf>
    <xf numFmtId="3" fontId="5" fillId="2" borderId="18" xfId="0" applyNumberFormat="1" applyFont="1" applyFill="1" applyBorder="1" applyAlignment="1" applyProtection="1">
      <alignment horizontal="right" vertical="center"/>
      <protection hidden="1"/>
    </xf>
    <xf numFmtId="3" fontId="5" fillId="0" borderId="1" xfId="0" applyNumberFormat="1" applyFont="1" applyBorder="1" applyAlignment="1" applyProtection="1">
      <alignment horizontal="right" vertical="center"/>
      <protection hidden="1"/>
    </xf>
    <xf numFmtId="0" fontId="6" fillId="0" borderId="57" xfId="0" applyFont="1" applyBorder="1" applyAlignment="1" applyProtection="1">
      <alignment horizontal="left"/>
      <protection hidden="1"/>
    </xf>
    <xf numFmtId="0" fontId="6" fillId="0" borderId="58" xfId="0" applyFont="1" applyBorder="1" applyAlignment="1" applyProtection="1">
      <alignment horizontal="center"/>
      <protection hidden="1"/>
    </xf>
    <xf numFmtId="3" fontId="6" fillId="0" borderId="59" xfId="0" applyNumberFormat="1" applyFont="1" applyBorder="1" applyAlignment="1" applyProtection="1">
      <alignment horizontal="center"/>
      <protection hidden="1"/>
    </xf>
    <xf numFmtId="3" fontId="6" fillId="2" borderId="59" xfId="0" applyNumberFormat="1" applyFont="1" applyFill="1" applyBorder="1" applyAlignment="1" applyProtection="1">
      <alignment horizontal="right"/>
      <protection hidden="1"/>
    </xf>
    <xf numFmtId="3" fontId="6" fillId="0" borderId="60" xfId="0" applyNumberFormat="1" applyFont="1" applyBorder="1" applyAlignment="1" applyProtection="1">
      <alignment horizontal="right"/>
      <protection hidden="1"/>
    </xf>
    <xf numFmtId="0" fontId="6" fillId="0" borderId="61" xfId="0" applyFont="1" applyBorder="1" applyAlignment="1" applyProtection="1">
      <alignment horizontal="left"/>
      <protection hidden="1"/>
    </xf>
    <xf numFmtId="0" fontId="6" fillId="0" borderId="62" xfId="0" applyFont="1" applyBorder="1" applyAlignment="1" applyProtection="1">
      <alignment horizontal="center"/>
      <protection hidden="1"/>
    </xf>
    <xf numFmtId="3" fontId="6" fillId="0" borderId="55" xfId="0" applyNumberFormat="1" applyFont="1" applyBorder="1" applyAlignment="1" applyProtection="1">
      <alignment horizontal="center"/>
      <protection hidden="1"/>
    </xf>
    <xf numFmtId="3" fontId="6" fillId="0" borderId="63" xfId="0" applyNumberFormat="1" applyFont="1" applyBorder="1" applyAlignment="1" applyProtection="1">
      <alignment horizontal="center"/>
      <protection hidden="1"/>
    </xf>
    <xf numFmtId="3" fontId="6" fillId="2" borderId="63" xfId="0" applyNumberFormat="1" applyFont="1" applyFill="1" applyBorder="1" applyAlignment="1" applyProtection="1">
      <alignment horizontal="right"/>
      <protection hidden="1"/>
    </xf>
    <xf numFmtId="3" fontId="6" fillId="0" borderId="64" xfId="0" applyNumberFormat="1" applyFont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horizontal="right" vertical="center"/>
      <protection hidden="1"/>
    </xf>
    <xf numFmtId="3" fontId="6" fillId="0" borderId="9" xfId="0" applyNumberFormat="1" applyFont="1" applyBorder="1" applyAlignment="1" applyProtection="1">
      <alignment horizontal="center"/>
      <protection hidden="1"/>
    </xf>
    <xf numFmtId="3" fontId="5" fillId="2" borderId="9" xfId="0" applyNumberFormat="1" applyFont="1" applyFill="1" applyBorder="1" applyAlignment="1" applyProtection="1">
      <alignment horizontal="right"/>
      <protection hidden="1"/>
    </xf>
    <xf numFmtId="3" fontId="6" fillId="0" borderId="20" xfId="0" applyNumberFormat="1" applyFont="1" applyBorder="1" applyAlignment="1" applyProtection="1">
      <alignment horizontal="right"/>
      <protection hidden="1"/>
    </xf>
    <xf numFmtId="0" fontId="6" fillId="0" borderId="56" xfId="0" applyFont="1" applyBorder="1" applyAlignment="1" applyProtection="1">
      <alignment horizontal="left"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3" fontId="5" fillId="2" borderId="18" xfId="0" applyNumberFormat="1" applyFont="1" applyFill="1" applyBorder="1" applyAlignment="1" applyProtection="1">
      <alignment horizontal="right"/>
      <protection hidden="1"/>
    </xf>
    <xf numFmtId="3" fontId="5" fillId="0" borderId="1" xfId="0" applyNumberFormat="1" applyFont="1" applyBorder="1" applyAlignment="1" applyProtection="1">
      <alignment horizontal="right"/>
      <protection hidden="1"/>
    </xf>
    <xf numFmtId="3" fontId="6" fillId="0" borderId="65" xfId="0" applyNumberFormat="1" applyFont="1" applyBorder="1" applyAlignment="1" applyProtection="1">
      <alignment horizontal="center"/>
      <protection hidden="1"/>
    </xf>
    <xf numFmtId="3" fontId="6" fillId="2" borderId="65" xfId="0" applyNumberFormat="1" applyFont="1" applyFill="1" applyBorder="1" applyAlignment="1" applyProtection="1">
      <alignment horizontal="right"/>
      <protection hidden="1"/>
    </xf>
    <xf numFmtId="0" fontId="6" fillId="0" borderId="66" xfId="0" applyFont="1" applyBorder="1" applyAlignment="1" applyProtection="1">
      <alignment horizontal="left"/>
      <protection hidden="1"/>
    </xf>
    <xf numFmtId="0" fontId="6" fillId="0" borderId="67" xfId="0" applyFont="1" applyBorder="1" applyAlignment="1" applyProtection="1">
      <alignment horizontal="center"/>
      <protection hidden="1"/>
    </xf>
    <xf numFmtId="3" fontId="6" fillId="0" borderId="68" xfId="0" applyNumberFormat="1" applyFont="1" applyBorder="1" applyAlignment="1" applyProtection="1">
      <alignment horizontal="center"/>
      <protection hidden="1"/>
    </xf>
    <xf numFmtId="3" fontId="6" fillId="0" borderId="69" xfId="0" applyNumberFormat="1" applyFont="1" applyBorder="1" applyAlignment="1" applyProtection="1">
      <alignment horizontal="center"/>
      <protection hidden="1"/>
    </xf>
    <xf numFmtId="3" fontId="6" fillId="2" borderId="69" xfId="0" applyNumberFormat="1" applyFont="1" applyFill="1" applyBorder="1" applyAlignment="1" applyProtection="1">
      <alignment horizontal="right"/>
      <protection hidden="1"/>
    </xf>
    <xf numFmtId="3" fontId="6" fillId="0" borderId="70" xfId="0" applyNumberFormat="1" applyFont="1" applyBorder="1" applyAlignment="1" applyProtection="1">
      <alignment horizontal="right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6" fillId="2" borderId="24" xfId="0" applyNumberFormat="1" applyFont="1" applyFill="1" applyBorder="1" applyAlignment="1" applyProtection="1">
      <alignment horizontal="right"/>
      <protection hidden="1"/>
    </xf>
    <xf numFmtId="3" fontId="6" fillId="0" borderId="1" xfId="0" applyNumberFormat="1" applyFont="1" applyBorder="1" applyAlignment="1" applyProtection="1">
      <alignment horizontal="right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3" fontId="5" fillId="0" borderId="5" xfId="0" applyNumberFormat="1" applyFont="1" applyBorder="1" applyAlignment="1" applyProtection="1">
      <alignment horizontal="center" vertical="center"/>
      <protection hidden="1"/>
    </xf>
    <xf numFmtId="3" fontId="5" fillId="2" borderId="6" xfId="0" applyNumberFormat="1" applyFont="1" applyFill="1" applyBorder="1" applyAlignment="1" applyProtection="1">
      <alignment horizontal="right" vertical="center"/>
      <protection hidden="1"/>
    </xf>
    <xf numFmtId="3" fontId="6" fillId="0" borderId="5" xfId="0" applyNumberFormat="1" applyFont="1" applyBorder="1" applyAlignment="1" applyProtection="1">
      <alignment horizontal="center" vertical="center"/>
      <protection hidden="1"/>
    </xf>
    <xf numFmtId="3" fontId="6" fillId="0" borderId="2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6" fillId="0" borderId="56" xfId="0" applyFont="1" applyFill="1" applyBorder="1" applyAlignment="1" applyProtection="1">
      <alignment horizontal="right" vertical="center"/>
      <protection hidden="1"/>
    </xf>
    <xf numFmtId="3" fontId="5" fillId="2" borderId="17" xfId="0" applyNumberFormat="1" applyFont="1" applyFill="1" applyBorder="1" applyAlignment="1" applyProtection="1">
      <alignment horizontal="right" vertical="center"/>
      <protection hidden="1"/>
    </xf>
    <xf numFmtId="0" fontId="6" fillId="0" borderId="71" xfId="0" applyFont="1" applyBorder="1" applyAlignment="1" applyProtection="1">
      <alignment horizontal="left" vertical="center"/>
      <protection hidden="1"/>
    </xf>
    <xf numFmtId="3" fontId="5" fillId="0" borderId="72" xfId="0" applyNumberFormat="1" applyFont="1" applyBorder="1" applyAlignment="1" applyProtection="1">
      <alignment horizontal="center" vertical="center"/>
      <protection hidden="1"/>
    </xf>
    <xf numFmtId="3" fontId="5" fillId="2" borderId="73" xfId="0" applyNumberFormat="1" applyFont="1" applyFill="1" applyBorder="1" applyAlignment="1" applyProtection="1">
      <alignment horizontal="right" vertical="center"/>
      <protection hidden="1"/>
    </xf>
    <xf numFmtId="3" fontId="5" fillId="0" borderId="74" xfId="0" applyNumberFormat="1" applyFont="1" applyBorder="1" applyAlignment="1" applyProtection="1">
      <alignment horizontal="right" vertical="center"/>
      <protection hidden="1"/>
    </xf>
    <xf numFmtId="0" fontId="5" fillId="0" borderId="75" xfId="0" applyFont="1" applyBorder="1" applyAlignment="1" applyProtection="1">
      <alignment horizontal="right" vertical="center"/>
      <protection hidden="1"/>
    </xf>
    <xf numFmtId="3" fontId="5" fillId="0" borderId="54" xfId="0" applyNumberFormat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75" xfId="0" applyFont="1" applyBorder="1" applyAlignment="1" applyProtection="1">
      <alignment horizontal="right" vertical="center"/>
      <protection hidden="1"/>
    </xf>
    <xf numFmtId="3" fontId="5" fillId="2" borderId="76" xfId="0" applyNumberFormat="1" applyFont="1" applyFill="1" applyBorder="1" applyAlignment="1" applyProtection="1">
      <alignment horizontal="right" vertical="center"/>
      <protection hidden="1"/>
    </xf>
    <xf numFmtId="3" fontId="6" fillId="2" borderId="77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3" fontId="5" fillId="2" borderId="5" xfId="0" applyNumberFormat="1" applyFont="1" applyFill="1" applyBorder="1" applyAlignment="1" applyProtection="1">
      <alignment horizontal="right" vertical="center"/>
      <protection hidden="1"/>
    </xf>
    <xf numFmtId="3" fontId="5" fillId="2" borderId="24" xfId="0" applyNumberFormat="1" applyFont="1" applyFill="1" applyBorder="1" applyAlignment="1" applyProtection="1">
      <alignment horizontal="right" vertical="center"/>
      <protection hidden="1"/>
    </xf>
    <xf numFmtId="3" fontId="6" fillId="0" borderId="4" xfId="0" applyNumberFormat="1" applyFont="1" applyBorder="1" applyAlignment="1" applyProtection="1">
      <alignment horizontal="center" vertical="center"/>
      <protection hidden="1"/>
    </xf>
    <xf numFmtId="3" fontId="6" fillId="0" borderId="6" xfId="0" applyNumberFormat="1" applyFont="1" applyBorder="1" applyAlignment="1" applyProtection="1">
      <alignment horizontal="center" vertical="center"/>
      <protection hidden="1"/>
    </xf>
    <xf numFmtId="3" fontId="5" fillId="2" borderId="45" xfId="0" applyNumberFormat="1" applyFont="1" applyFill="1" applyBorder="1" applyAlignment="1" applyProtection="1">
      <alignment horizontal="center" vertical="center"/>
      <protection hidden="1"/>
    </xf>
    <xf numFmtId="3" fontId="6" fillId="0" borderId="54" xfId="0" applyNumberFormat="1" applyFont="1" applyBorder="1" applyAlignment="1" applyProtection="1">
      <alignment horizontal="center" vertical="center"/>
      <protection hidden="1"/>
    </xf>
    <xf numFmtId="3" fontId="6" fillId="0" borderId="75" xfId="0" applyNumberFormat="1" applyFont="1" applyBorder="1" applyAlignment="1" applyProtection="1">
      <alignment horizontal="center" vertical="center"/>
      <protection hidden="1"/>
    </xf>
    <xf numFmtId="3" fontId="6" fillId="0" borderId="76" xfId="0" applyNumberFormat="1" applyFont="1" applyBorder="1" applyAlignment="1" applyProtection="1">
      <alignment horizontal="center" vertical="center"/>
      <protection hidden="1"/>
    </xf>
    <xf numFmtId="3" fontId="5" fillId="2" borderId="78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5" fillId="0" borderId="71" xfId="0" applyFont="1" applyBorder="1" applyAlignment="1" applyProtection="1">
      <alignment vertical="center"/>
      <protection hidden="1"/>
    </xf>
    <xf numFmtId="181" fontId="0" fillId="0" borderId="34" xfId="15" applyNumberFormat="1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189" fontId="0" fillId="0" borderId="10" xfId="15" applyNumberFormat="1" applyFont="1" applyBorder="1" applyAlignment="1" applyProtection="1">
      <alignment horizontal="center" vertical="center"/>
      <protection hidden="1"/>
    </xf>
    <xf numFmtId="189" fontId="0" fillId="0" borderId="0" xfId="0" applyNumberFormat="1" applyFont="1" applyBorder="1" applyAlignment="1" applyProtection="1">
      <alignment vertical="center"/>
      <protection hidden="1"/>
    </xf>
    <xf numFmtId="189" fontId="0" fillId="0" borderId="28" xfId="0" applyNumberFormat="1" applyFont="1" applyBorder="1" applyAlignment="1" applyProtection="1">
      <alignment vertical="center"/>
      <protection hidden="1"/>
    </xf>
    <xf numFmtId="15" fontId="0" fillId="0" borderId="7" xfId="15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79" xfId="0" applyFont="1" applyBorder="1" applyAlignment="1" applyProtection="1">
      <alignment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 applyProtection="1">
      <alignment horizontal="center" vertical="center"/>
      <protection hidden="1"/>
    </xf>
    <xf numFmtId="0" fontId="6" fillId="0" borderId="82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5" fillId="2" borderId="54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wrapText="1"/>
      <protection hidden="1"/>
    </xf>
    <xf numFmtId="0" fontId="1" fillId="0" borderId="8" xfId="0" applyFont="1" applyBorder="1" applyAlignment="1" applyProtection="1">
      <alignment horizontal="center" wrapText="1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14" fontId="0" fillId="0" borderId="18" xfId="15" applyNumberFormat="1" applyFont="1" applyBorder="1" applyAlignment="1" applyProtection="1">
      <alignment horizontal="center"/>
      <protection hidden="1"/>
    </xf>
    <xf numFmtId="14" fontId="0" fillId="0" borderId="28" xfId="15" applyNumberFormat="1" applyFont="1" applyBorder="1" applyAlignment="1" applyProtection="1">
      <alignment horizontal="center"/>
      <protection hidden="1"/>
    </xf>
    <xf numFmtId="15" fontId="0" fillId="0" borderId="18" xfId="15" applyNumberFormat="1" applyFont="1" applyBorder="1" applyAlignment="1" applyProtection="1">
      <alignment horizontal="center"/>
      <protection hidden="1"/>
    </xf>
    <xf numFmtId="15" fontId="0" fillId="0" borderId="28" xfId="15" applyNumberFormat="1" applyFont="1" applyBorder="1" applyAlignment="1" applyProtection="1">
      <alignment horizontal="center"/>
      <protection hidden="1"/>
    </xf>
    <xf numFmtId="181" fontId="2" fillId="0" borderId="8" xfId="15" applyNumberFormat="1" applyFont="1" applyBorder="1" applyAlignment="1" applyProtection="1">
      <alignment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4" xfId="0" applyFont="1" applyBorder="1" applyAlignment="1" applyProtection="1">
      <alignment horizontal="center"/>
      <protection hidden="1"/>
    </xf>
    <xf numFmtId="49" fontId="6" fillId="0" borderId="12" xfId="0" applyNumberFormat="1" applyFont="1" applyBorder="1" applyAlignment="1" applyProtection="1">
      <alignment horizontal="left" vertical="center"/>
      <protection hidden="1"/>
    </xf>
    <xf numFmtId="49" fontId="6" fillId="0" borderId="85" xfId="0" applyNumberFormat="1" applyFont="1" applyBorder="1" applyAlignment="1" applyProtection="1">
      <alignment horizontal="left" vertical="center"/>
      <protection hidden="1"/>
    </xf>
    <xf numFmtId="0" fontId="6" fillId="0" borderId="85" xfId="0" applyFont="1" applyBorder="1" applyAlignment="1" applyProtection="1">
      <alignment vertical="center"/>
      <protection hidden="1"/>
    </xf>
    <xf numFmtId="0" fontId="6" fillId="0" borderId="86" xfId="0" applyFont="1" applyBorder="1" applyAlignment="1" applyProtection="1">
      <alignment vertical="center"/>
      <protection hidden="1"/>
    </xf>
    <xf numFmtId="181" fontId="5" fillId="0" borderId="87" xfId="15" applyNumberFormat="1" applyFont="1" applyBorder="1" applyAlignment="1" applyProtection="1">
      <alignment horizontal="left"/>
      <protection hidden="1"/>
    </xf>
    <xf numFmtId="181" fontId="5" fillId="0" borderId="88" xfId="15" applyNumberFormat="1" applyFont="1" applyBorder="1" applyAlignment="1" applyProtection="1">
      <alignment horizontal="left"/>
      <protection hidden="1"/>
    </xf>
    <xf numFmtId="181" fontId="5" fillId="0" borderId="89" xfId="15" applyNumberFormat="1" applyFont="1" applyBorder="1" applyAlignment="1" applyProtection="1">
      <alignment horizontal="left"/>
      <protection hidden="1"/>
    </xf>
    <xf numFmtId="181" fontId="0" fillId="0" borderId="10" xfId="15" applyNumberFormat="1" applyFont="1" applyBorder="1" applyAlignment="1" applyProtection="1">
      <alignment/>
      <protection hidden="1"/>
    </xf>
    <xf numFmtId="181" fontId="0" fillId="0" borderId="0" xfId="15" applyNumberFormat="1" applyFont="1" applyBorder="1" applyAlignment="1" applyProtection="1">
      <alignment/>
      <protection hidden="1"/>
    </xf>
    <xf numFmtId="181" fontId="0" fillId="0" borderId="18" xfId="15" applyNumberFormat="1" applyFont="1" applyBorder="1" applyAlignment="1" applyProtection="1">
      <alignment horizontal="center"/>
      <protection hidden="1"/>
    </xf>
    <xf numFmtId="181" fontId="0" fillId="0" borderId="35" xfId="15" applyNumberFormat="1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590550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28575</xdr:rowOff>
    </xdr:from>
    <xdr:to>
      <xdr:col>1</xdr:col>
      <xdr:colOff>476250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8001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43" sqref="G43:I45"/>
    </sheetView>
  </sheetViews>
  <sheetFormatPr defaultColWidth="11.421875" defaultRowHeight="12.75"/>
  <cols>
    <col min="1" max="1" width="3.7109375" style="59" customWidth="1"/>
    <col min="2" max="3" width="10.421875" style="60" customWidth="1"/>
    <col min="4" max="4" width="17.57421875" style="60" customWidth="1"/>
    <col min="5" max="8" width="9.7109375" style="60" customWidth="1"/>
    <col min="9" max="9" width="10.7109375" style="60" customWidth="1"/>
    <col min="10" max="16384" width="11.421875" style="1" customWidth="1"/>
  </cols>
  <sheetData>
    <row r="1" spans="1:9" ht="15.75" customHeight="1">
      <c r="A1" s="244" t="s">
        <v>67</v>
      </c>
      <c r="B1" s="245"/>
      <c r="C1" s="246"/>
      <c r="D1" s="240" t="s">
        <v>11</v>
      </c>
      <c r="E1" s="202"/>
      <c r="F1" s="202"/>
      <c r="G1" s="203"/>
      <c r="H1" s="238" t="s">
        <v>12</v>
      </c>
      <c r="I1" s="239"/>
    </row>
    <row r="2" spans="1:9" ht="15.75" customHeight="1" thickBot="1">
      <c r="A2" s="247" t="s">
        <v>65</v>
      </c>
      <c r="B2" s="248"/>
      <c r="C2" s="249"/>
      <c r="D2" s="241"/>
      <c r="E2" s="242"/>
      <c r="F2" s="242"/>
      <c r="G2" s="243"/>
      <c r="H2" s="104"/>
      <c r="I2" s="105" t="s">
        <v>25</v>
      </c>
    </row>
    <row r="3" spans="1:9" ht="13.5" thickTop="1">
      <c r="A3" s="230" t="s">
        <v>66</v>
      </c>
      <c r="B3" s="231"/>
      <c r="C3" s="231"/>
      <c r="D3" s="212"/>
      <c r="E3" s="213"/>
      <c r="F3" s="213"/>
      <c r="G3" s="214"/>
      <c r="H3" s="119" t="s">
        <v>0</v>
      </c>
      <c r="I3" s="120" t="s">
        <v>65</v>
      </c>
    </row>
    <row r="4" spans="1:9" ht="12.75">
      <c r="A4" s="232"/>
      <c r="B4" s="233"/>
      <c r="C4" s="234"/>
      <c r="D4" s="225" t="s">
        <v>65</v>
      </c>
      <c r="E4" s="226"/>
      <c r="F4" s="226"/>
      <c r="G4" s="227"/>
      <c r="H4" s="121" t="s">
        <v>1</v>
      </c>
      <c r="I4" s="122" t="s">
        <v>65</v>
      </c>
    </row>
    <row r="5" spans="1:9" ht="13.5" thickBot="1">
      <c r="A5" s="235"/>
      <c r="B5" s="236"/>
      <c r="C5" s="237"/>
      <c r="D5" s="225"/>
      <c r="E5" s="228"/>
      <c r="F5" s="228"/>
      <c r="G5" s="229"/>
      <c r="H5" s="123"/>
      <c r="I5" s="124"/>
    </row>
    <row r="6" spans="1:9" ht="30" customHeight="1">
      <c r="A6" s="219" t="s">
        <v>26</v>
      </c>
      <c r="B6" s="220"/>
      <c r="C6" s="220"/>
      <c r="D6" s="221"/>
      <c r="E6" s="125" t="s">
        <v>71</v>
      </c>
      <c r="F6" s="125" t="s">
        <v>28</v>
      </c>
      <c r="G6" s="125" t="s">
        <v>27</v>
      </c>
      <c r="H6" s="217" t="s">
        <v>29</v>
      </c>
      <c r="I6" s="215" t="s">
        <v>37</v>
      </c>
    </row>
    <row r="7" spans="1:9" ht="13.5" thickBot="1">
      <c r="A7" s="222"/>
      <c r="B7" s="223"/>
      <c r="C7" s="223"/>
      <c r="D7" s="224"/>
      <c r="E7" s="128" t="s">
        <v>65</v>
      </c>
      <c r="F7" s="128" t="s">
        <v>65</v>
      </c>
      <c r="G7" s="128" t="s">
        <v>65</v>
      </c>
      <c r="H7" s="218"/>
      <c r="I7" s="216"/>
    </row>
    <row r="8" spans="1:9" s="4" customFormat="1" ht="24.75" customHeight="1">
      <c r="A8" s="108">
        <v>1</v>
      </c>
      <c r="B8" s="63" t="s">
        <v>38</v>
      </c>
      <c r="C8" s="63"/>
      <c r="D8" s="129"/>
      <c r="E8" s="130"/>
      <c r="F8" s="130"/>
      <c r="G8" s="130" t="s">
        <v>65</v>
      </c>
      <c r="H8" s="131"/>
      <c r="I8" s="132"/>
    </row>
    <row r="9" spans="1:9" ht="15" customHeight="1">
      <c r="A9" s="109">
        <v>11</v>
      </c>
      <c r="B9" s="133" t="s">
        <v>65</v>
      </c>
      <c r="C9" s="133"/>
      <c r="D9" s="134"/>
      <c r="E9" s="135"/>
      <c r="F9" s="135"/>
      <c r="G9" s="135" t="s">
        <v>65</v>
      </c>
      <c r="H9" s="136"/>
      <c r="I9" s="137"/>
    </row>
    <row r="10" spans="1:9" ht="15" customHeight="1" thickBot="1">
      <c r="A10" s="110">
        <v>12</v>
      </c>
      <c r="B10" s="138" t="s">
        <v>65</v>
      </c>
      <c r="C10" s="138"/>
      <c r="D10" s="139"/>
      <c r="E10" s="140"/>
      <c r="F10" s="140"/>
      <c r="G10" s="141" t="s">
        <v>65</v>
      </c>
      <c r="H10" s="142"/>
      <c r="I10" s="143"/>
    </row>
    <row r="11" spans="1:9" ht="15" customHeight="1" thickBot="1">
      <c r="A11" s="111"/>
      <c r="B11" s="144"/>
      <c r="C11" s="126"/>
      <c r="D11" s="145" t="s">
        <v>30</v>
      </c>
      <c r="E11" s="146">
        <f>SUM(E9:E10)</f>
        <v>0</v>
      </c>
      <c r="F11" s="146">
        <f>SUM(F9:F10)</f>
        <v>0</v>
      </c>
      <c r="G11" s="146">
        <f>SUM(G9:G10)</f>
        <v>0</v>
      </c>
      <c r="H11" s="147">
        <f>SUM(H9:H10)</f>
        <v>0</v>
      </c>
      <c r="I11" s="148"/>
    </row>
    <row r="12" spans="1:9" ht="24.75" customHeight="1">
      <c r="A12" s="112">
        <v>2</v>
      </c>
      <c r="B12" s="64" t="s">
        <v>39</v>
      </c>
      <c r="C12" s="64"/>
      <c r="D12" s="149"/>
      <c r="E12" s="150"/>
      <c r="F12" s="150"/>
      <c r="G12" s="150"/>
      <c r="H12" s="151"/>
      <c r="I12" s="152"/>
    </row>
    <row r="13" spans="1:9" ht="15" customHeight="1">
      <c r="A13" s="109">
        <v>21</v>
      </c>
      <c r="B13" s="133" t="s">
        <v>65</v>
      </c>
      <c r="C13" s="133"/>
      <c r="D13" s="134"/>
      <c r="E13" s="135"/>
      <c r="F13" s="135"/>
      <c r="G13" s="135"/>
      <c r="H13" s="136"/>
      <c r="I13" s="137"/>
    </row>
    <row r="14" spans="1:9" ht="15" customHeight="1">
      <c r="A14" s="109">
        <v>22</v>
      </c>
      <c r="B14" s="133" t="s">
        <v>65</v>
      </c>
      <c r="C14" s="133"/>
      <c r="D14" s="134"/>
      <c r="E14" s="135"/>
      <c r="F14" s="135"/>
      <c r="G14" s="153"/>
      <c r="H14" s="154"/>
      <c r="I14" s="137"/>
    </row>
    <row r="15" spans="1:9" ht="15" customHeight="1">
      <c r="A15" s="109">
        <v>23</v>
      </c>
      <c r="B15" s="133" t="s">
        <v>65</v>
      </c>
      <c r="C15" s="133"/>
      <c r="D15" s="134"/>
      <c r="E15" s="135"/>
      <c r="F15" s="135"/>
      <c r="G15" s="153"/>
      <c r="H15" s="154"/>
      <c r="I15" s="137"/>
    </row>
    <row r="16" spans="1:9" ht="15" customHeight="1">
      <c r="A16" s="113">
        <v>24</v>
      </c>
      <c r="B16" s="155" t="s">
        <v>65</v>
      </c>
      <c r="C16" s="155"/>
      <c r="D16" s="156"/>
      <c r="E16" s="157"/>
      <c r="F16" s="157"/>
      <c r="G16" s="158"/>
      <c r="H16" s="159"/>
      <c r="I16" s="160"/>
    </row>
    <row r="17" spans="1:9" ht="15" customHeight="1" thickBot="1">
      <c r="A17" s="111">
        <v>25</v>
      </c>
      <c r="B17" s="144" t="s">
        <v>65</v>
      </c>
      <c r="C17" s="144"/>
      <c r="D17" s="127"/>
      <c r="E17" s="146"/>
      <c r="F17" s="146"/>
      <c r="G17" s="161"/>
      <c r="H17" s="162"/>
      <c r="I17" s="148"/>
    </row>
    <row r="18" spans="1:9" ht="15" customHeight="1" thickBot="1">
      <c r="A18" s="111"/>
      <c r="B18" s="144"/>
      <c r="C18" s="126"/>
      <c r="D18" s="145" t="s">
        <v>31</v>
      </c>
      <c r="E18" s="146">
        <f>SUM(E13:E17)</f>
        <v>0</v>
      </c>
      <c r="F18" s="146">
        <f>SUM(F13:F17)</f>
        <v>0</v>
      </c>
      <c r="G18" s="146">
        <f>SUM(G13:G17)</f>
        <v>0</v>
      </c>
      <c r="H18" s="147">
        <f>SUM(H13:H17)</f>
        <v>0</v>
      </c>
      <c r="I18" s="148"/>
    </row>
    <row r="19" spans="1:9" ht="24.75" customHeight="1">
      <c r="A19" s="112">
        <v>3</v>
      </c>
      <c r="B19" s="64" t="s">
        <v>14</v>
      </c>
      <c r="C19" s="64"/>
      <c r="D19" s="149"/>
      <c r="E19" s="150"/>
      <c r="F19" s="150"/>
      <c r="G19" s="150"/>
      <c r="H19" s="151"/>
      <c r="I19" s="152"/>
    </row>
    <row r="20" spans="1:9" ht="15" customHeight="1">
      <c r="A20" s="109">
        <v>31</v>
      </c>
      <c r="B20" s="133"/>
      <c r="C20" s="133"/>
      <c r="D20" s="134"/>
      <c r="E20" s="135"/>
      <c r="F20" s="135"/>
      <c r="G20" s="135"/>
      <c r="H20" s="136"/>
      <c r="I20" s="163"/>
    </row>
    <row r="21" spans="1:9" ht="15" customHeight="1" thickBot="1">
      <c r="A21" s="111"/>
      <c r="B21" s="144"/>
      <c r="C21" s="126"/>
      <c r="D21" s="145" t="s">
        <v>32</v>
      </c>
      <c r="E21" s="146"/>
      <c r="F21" s="146"/>
      <c r="G21" s="161"/>
      <c r="H21" s="162"/>
      <c r="I21" s="163"/>
    </row>
    <row r="22" spans="1:9" s="4" customFormat="1" ht="24.75" customHeight="1" thickBot="1">
      <c r="A22" s="114">
        <v>4</v>
      </c>
      <c r="B22" s="7" t="s">
        <v>5</v>
      </c>
      <c r="C22" s="7"/>
      <c r="D22" s="164"/>
      <c r="E22" s="165"/>
      <c r="F22" s="165"/>
      <c r="G22" s="165"/>
      <c r="H22" s="166"/>
      <c r="I22" s="132"/>
    </row>
    <row r="23" spans="1:9" s="4" customFormat="1" ht="24.75" customHeight="1" thickBot="1">
      <c r="A23" s="115">
        <v>5</v>
      </c>
      <c r="B23" s="7" t="s">
        <v>62</v>
      </c>
      <c r="C23" s="6"/>
      <c r="D23" s="164"/>
      <c r="E23" s="167"/>
      <c r="F23" s="167"/>
      <c r="G23" s="167"/>
      <c r="H23" s="166"/>
      <c r="I23" s="168"/>
    </row>
    <row r="24" spans="1:9" s="4" customFormat="1" ht="13.5" thickBot="1">
      <c r="A24" s="116">
        <v>6</v>
      </c>
      <c r="B24" s="63" t="s">
        <v>40</v>
      </c>
      <c r="C24" s="169"/>
      <c r="D24" s="170" t="s">
        <v>33</v>
      </c>
      <c r="E24" s="130"/>
      <c r="F24" s="130"/>
      <c r="G24" s="130"/>
      <c r="H24" s="171">
        <f>+H11+H18+H22+H23</f>
        <v>0</v>
      </c>
      <c r="I24" s="132"/>
    </row>
    <row r="25" spans="1:9" s="4" customFormat="1" ht="24.75" customHeight="1" thickBot="1" thickTop="1">
      <c r="A25" s="117">
        <v>7</v>
      </c>
      <c r="B25" s="69" t="s">
        <v>41</v>
      </c>
      <c r="C25" s="69"/>
      <c r="D25" s="172"/>
      <c r="E25" s="173"/>
      <c r="F25" s="173"/>
      <c r="G25" s="173"/>
      <c r="H25" s="174"/>
      <c r="I25" s="175"/>
    </row>
    <row r="26" spans="1:9" s="3" customFormat="1" ht="24.75" customHeight="1" thickBot="1">
      <c r="A26" s="108">
        <v>8</v>
      </c>
      <c r="B26" s="66" t="s">
        <v>43</v>
      </c>
      <c r="C26" s="66"/>
      <c r="D26" s="176" t="s">
        <v>60</v>
      </c>
      <c r="E26" s="177"/>
      <c r="F26" s="177"/>
      <c r="G26" s="177"/>
      <c r="H26" s="131">
        <f>+H24-H25</f>
        <v>0</v>
      </c>
      <c r="I26" s="132"/>
    </row>
    <row r="27" spans="1:9" s="4" customFormat="1" ht="24.75" customHeight="1" thickBot="1" thickTop="1">
      <c r="A27" s="117">
        <v>9</v>
      </c>
      <c r="B27" s="198" t="s">
        <v>42</v>
      </c>
      <c r="C27" s="199"/>
      <c r="D27" s="199"/>
      <c r="E27" s="199"/>
      <c r="F27" s="199"/>
      <c r="G27" s="200"/>
      <c r="H27" s="174"/>
      <c r="I27" s="132"/>
    </row>
    <row r="28" spans="1:9" s="4" customFormat="1" ht="24.75" customHeight="1" thickBot="1">
      <c r="A28" s="114">
        <v>10</v>
      </c>
      <c r="B28" s="7" t="s">
        <v>63</v>
      </c>
      <c r="C28" s="178"/>
      <c r="D28" s="178"/>
      <c r="E28" s="178"/>
      <c r="F28" s="178"/>
      <c r="G28" s="179"/>
      <c r="H28" s="166"/>
      <c r="I28" s="132"/>
    </row>
    <row r="29" spans="1:9" s="4" customFormat="1" ht="24.75" customHeight="1" thickBot="1">
      <c r="A29" s="108">
        <v>11</v>
      </c>
      <c r="B29" s="66" t="s">
        <v>44</v>
      </c>
      <c r="C29" s="66"/>
      <c r="D29" s="68"/>
      <c r="E29" s="180"/>
      <c r="F29" s="180"/>
      <c r="G29" s="181" t="s">
        <v>45</v>
      </c>
      <c r="H29" s="182">
        <f>SUM(H26:H28)</f>
        <v>0</v>
      </c>
      <c r="I29" s="132"/>
    </row>
    <row r="30" spans="1:9" s="4" customFormat="1" ht="24.75" customHeight="1" thickBot="1" thickTop="1">
      <c r="A30" s="118">
        <v>12</v>
      </c>
      <c r="B30" s="198" t="s">
        <v>34</v>
      </c>
      <c r="C30" s="199"/>
      <c r="D30" s="199"/>
      <c r="E30" s="199"/>
      <c r="F30" s="199"/>
      <c r="G30" s="200"/>
      <c r="H30" s="183"/>
      <c r="I30" s="184"/>
    </row>
    <row r="31" spans="1:9" s="3" customFormat="1" ht="24.75" customHeight="1" thickBot="1">
      <c r="A31" s="114">
        <v>13</v>
      </c>
      <c r="B31" s="7" t="s">
        <v>64</v>
      </c>
      <c r="C31" s="7"/>
      <c r="D31" s="185"/>
      <c r="E31" s="185"/>
      <c r="F31" s="185"/>
      <c r="G31" s="186"/>
      <c r="H31" s="187"/>
      <c r="I31" s="132" t="s">
        <v>65</v>
      </c>
    </row>
    <row r="32" spans="1:9" s="4" customFormat="1" ht="24.75" customHeight="1" thickBot="1">
      <c r="A32" s="114">
        <v>14</v>
      </c>
      <c r="B32" s="7" t="s">
        <v>46</v>
      </c>
      <c r="C32" s="7"/>
      <c r="D32" s="6"/>
      <c r="E32" s="178"/>
      <c r="F32" s="178"/>
      <c r="G32" s="179"/>
      <c r="H32" s="188"/>
      <c r="I32" s="132"/>
    </row>
    <row r="33" spans="1:9" s="4" customFormat="1" ht="24.75" customHeight="1" thickBot="1">
      <c r="A33" s="108">
        <v>15</v>
      </c>
      <c r="B33" s="196" t="s">
        <v>61</v>
      </c>
      <c r="C33" s="209"/>
      <c r="D33" s="209"/>
      <c r="E33" s="209"/>
      <c r="F33" s="180"/>
      <c r="G33" s="181" t="s">
        <v>58</v>
      </c>
      <c r="H33" s="182">
        <f>+H29-SUM(H30:H32)</f>
        <v>0</v>
      </c>
      <c r="I33" s="132"/>
    </row>
    <row r="34" spans="1:9" s="4" customFormat="1" ht="24.75" customHeight="1" thickBot="1" thickTop="1">
      <c r="A34" s="117">
        <v>16</v>
      </c>
      <c r="B34" s="69" t="s">
        <v>47</v>
      </c>
      <c r="C34" s="69"/>
      <c r="D34" s="65"/>
      <c r="E34" s="67"/>
      <c r="F34" s="67"/>
      <c r="G34" s="210"/>
      <c r="H34" s="210"/>
      <c r="I34" s="211"/>
    </row>
    <row r="35" spans="1:9" s="11" customFormat="1" ht="12.75" thickBot="1">
      <c r="A35" s="5"/>
      <c r="B35" s="6" t="s">
        <v>35</v>
      </c>
      <c r="C35" s="7"/>
      <c r="D35" s="6"/>
      <c r="E35" s="8"/>
      <c r="F35" s="9" t="s">
        <v>65</v>
      </c>
      <c r="G35" s="9" t="s">
        <v>65</v>
      </c>
      <c r="H35" s="10" t="s">
        <v>65</v>
      </c>
      <c r="I35" s="106" t="s">
        <v>36</v>
      </c>
    </row>
    <row r="36" spans="1:9" s="12" customFormat="1" ht="12.75" thickBot="1">
      <c r="A36" s="114" t="s">
        <v>48</v>
      </c>
      <c r="B36" s="6" t="s">
        <v>49</v>
      </c>
      <c r="C36" s="7"/>
      <c r="D36" s="6"/>
      <c r="E36" s="178"/>
      <c r="F36" s="167" t="s">
        <v>65</v>
      </c>
      <c r="G36" s="189" t="s">
        <v>65</v>
      </c>
      <c r="H36" s="190" t="s">
        <v>65</v>
      </c>
      <c r="I36" s="191">
        <f>SUM(F36:H36)</f>
        <v>0</v>
      </c>
    </row>
    <row r="37" spans="1:9" s="12" customFormat="1" ht="12.75" thickBot="1">
      <c r="A37" s="114" t="s">
        <v>50</v>
      </c>
      <c r="B37" s="6" t="s">
        <v>51</v>
      </c>
      <c r="C37" s="7"/>
      <c r="D37" s="6"/>
      <c r="E37" s="178"/>
      <c r="F37" s="167"/>
      <c r="G37" s="189"/>
      <c r="H37" s="190"/>
      <c r="I37" s="191">
        <f>SUM(F37:H37)</f>
        <v>0</v>
      </c>
    </row>
    <row r="38" spans="1:9" s="12" customFormat="1" ht="12.75" thickBot="1">
      <c r="A38" s="114" t="s">
        <v>52</v>
      </c>
      <c r="B38" s="6" t="s">
        <v>53</v>
      </c>
      <c r="C38" s="7"/>
      <c r="D38" s="6"/>
      <c r="E38" s="178"/>
      <c r="F38" s="167"/>
      <c r="G38" s="189"/>
      <c r="H38" s="190"/>
      <c r="I38" s="191">
        <f>SUM(F38:H38)</f>
        <v>0</v>
      </c>
    </row>
    <row r="39" spans="1:9" s="12" customFormat="1" ht="12.75" thickBot="1">
      <c r="A39" s="114" t="s">
        <v>54</v>
      </c>
      <c r="B39" s="6" t="s">
        <v>55</v>
      </c>
      <c r="C39" s="7"/>
      <c r="D39" s="6"/>
      <c r="E39" s="178"/>
      <c r="F39" s="167">
        <f>SUM(F37-F38)</f>
        <v>0</v>
      </c>
      <c r="G39" s="167">
        <f>SUM(G37-G38)</f>
        <v>0</v>
      </c>
      <c r="H39" s="167">
        <f>SUM(H37-H38)</f>
        <v>0</v>
      </c>
      <c r="I39" s="191">
        <f>SUM(F39:H39)</f>
        <v>0</v>
      </c>
    </row>
    <row r="40" spans="1:9" s="12" customFormat="1" ht="12">
      <c r="A40" s="108" t="s">
        <v>56</v>
      </c>
      <c r="B40" s="68" t="s">
        <v>57</v>
      </c>
      <c r="C40" s="66"/>
      <c r="D40" s="68"/>
      <c r="E40" s="180"/>
      <c r="F40" s="192"/>
      <c r="G40" s="193"/>
      <c r="H40" s="194"/>
      <c r="I40" s="195"/>
    </row>
    <row r="41" spans="1:9" ht="3" customHeight="1" thickBot="1">
      <c r="A41" s="13"/>
      <c r="B41" s="14"/>
      <c r="C41" s="15"/>
      <c r="D41" s="16"/>
      <c r="E41" s="16"/>
      <c r="F41" s="17"/>
      <c r="G41" s="17"/>
      <c r="H41" s="17"/>
      <c r="I41" s="107"/>
    </row>
    <row r="42" spans="1:9" ht="4.5" customHeight="1" thickBot="1">
      <c r="A42" s="18"/>
      <c r="B42" s="14"/>
      <c r="C42" s="19"/>
      <c r="D42" s="19"/>
      <c r="E42" s="19"/>
      <c r="F42" s="19"/>
      <c r="G42" s="19"/>
      <c r="H42" s="20"/>
      <c r="I42" s="19"/>
    </row>
    <row r="43" spans="1:9" ht="13.5" customHeight="1">
      <c r="A43" s="21" t="s">
        <v>9</v>
      </c>
      <c r="B43" s="22"/>
      <c r="C43" s="22"/>
      <c r="D43" s="22"/>
      <c r="E43" s="23"/>
      <c r="F43" s="23"/>
      <c r="G43" s="201" t="s">
        <v>10</v>
      </c>
      <c r="H43" s="202"/>
      <c r="I43" s="203"/>
    </row>
    <row r="44" spans="1:9" ht="13.5" customHeight="1">
      <c r="A44" s="24"/>
      <c r="B44" s="22"/>
      <c r="C44" s="22"/>
      <c r="D44" s="22"/>
      <c r="E44" s="23"/>
      <c r="F44" s="23"/>
      <c r="G44" s="204" t="s">
        <v>65</v>
      </c>
      <c r="H44" s="205"/>
      <c r="I44" s="206"/>
    </row>
    <row r="45" spans="1:9" ht="13.5" customHeight="1" thickBot="1">
      <c r="A45" s="25"/>
      <c r="B45" s="26"/>
      <c r="C45" s="26"/>
      <c r="D45" s="26"/>
      <c r="E45" s="27"/>
      <c r="F45" s="27"/>
      <c r="G45" s="207" t="s">
        <v>65</v>
      </c>
      <c r="H45" s="208"/>
      <c r="I45" s="197"/>
    </row>
  </sheetData>
  <mergeCells count="18">
    <mergeCell ref="H1:I1"/>
    <mergeCell ref="D1:G2"/>
    <mergeCell ref="A1:C1"/>
    <mergeCell ref="A2:C2"/>
    <mergeCell ref="D3:G3"/>
    <mergeCell ref="I6:I7"/>
    <mergeCell ref="H6:H7"/>
    <mergeCell ref="A6:D7"/>
    <mergeCell ref="D4:G4"/>
    <mergeCell ref="D5:G5"/>
    <mergeCell ref="A3:C5"/>
    <mergeCell ref="G43:I43"/>
    <mergeCell ref="G44:I44"/>
    <mergeCell ref="G45:I45"/>
    <mergeCell ref="B27:G27"/>
    <mergeCell ref="B30:G30"/>
    <mergeCell ref="B33:E33"/>
    <mergeCell ref="G34:I34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.8515625" style="1" customWidth="1"/>
    <col min="2" max="2" width="10.57421875" style="1" customWidth="1"/>
    <col min="3" max="6" width="11.7109375" style="1" customWidth="1"/>
    <col min="7" max="7" width="12.7109375" style="1" customWidth="1"/>
    <col min="8" max="8" width="11.7109375" style="1" customWidth="1"/>
    <col min="9" max="16384" width="11.421875" style="1" customWidth="1"/>
  </cols>
  <sheetData>
    <row r="1" spans="1:8" ht="12.75" customHeight="1">
      <c r="A1" s="272"/>
      <c r="B1" s="263"/>
      <c r="C1" s="244" t="s">
        <v>11</v>
      </c>
      <c r="D1" s="245"/>
      <c r="E1" s="245"/>
      <c r="F1" s="246"/>
      <c r="G1" s="84" t="s">
        <v>12</v>
      </c>
      <c r="H1" s="85"/>
    </row>
    <row r="2" spans="1:8" ht="15.75" customHeight="1" thickBot="1">
      <c r="A2" s="273"/>
      <c r="B2" s="274"/>
      <c r="C2" s="252"/>
      <c r="D2" s="253"/>
      <c r="E2" s="253"/>
      <c r="F2" s="254"/>
      <c r="G2" s="86" t="s">
        <v>65</v>
      </c>
      <c r="H2" s="87" t="s">
        <v>59</v>
      </c>
    </row>
    <row r="3" spans="1:8" ht="13.5" customHeight="1" thickBot="1">
      <c r="A3" s="250" t="s">
        <v>13</v>
      </c>
      <c r="B3" s="251"/>
      <c r="C3" s="270" t="s">
        <v>23</v>
      </c>
      <c r="D3" s="271"/>
      <c r="E3" s="271"/>
      <c r="F3" s="271"/>
      <c r="G3" s="90" t="s">
        <v>68</v>
      </c>
      <c r="H3" s="95" t="s">
        <v>65</v>
      </c>
    </row>
    <row r="4" spans="1:8" ht="12.75" customHeight="1">
      <c r="A4" s="255" t="s">
        <v>72</v>
      </c>
      <c r="B4" s="256"/>
      <c r="C4" s="261"/>
      <c r="D4" s="262"/>
      <c r="E4" s="262"/>
      <c r="F4" s="263"/>
      <c r="G4" s="93" t="s">
        <v>69</v>
      </c>
      <c r="H4" s="94" t="s">
        <v>65</v>
      </c>
    </row>
    <row r="5" spans="1:8" ht="12.75" customHeight="1">
      <c r="A5" s="257"/>
      <c r="B5" s="258"/>
      <c r="C5" s="264" t="s">
        <v>65</v>
      </c>
      <c r="D5" s="265"/>
      <c r="E5" s="265"/>
      <c r="F5" s="266"/>
      <c r="G5" s="91" t="s">
        <v>70</v>
      </c>
      <c r="H5" s="88" t="s">
        <v>65</v>
      </c>
    </row>
    <row r="6" spans="1:8" ht="12.75" customHeight="1" thickBot="1">
      <c r="A6" s="259"/>
      <c r="B6" s="260"/>
      <c r="C6" s="267"/>
      <c r="D6" s="268"/>
      <c r="E6" s="268"/>
      <c r="F6" s="269"/>
      <c r="G6" s="92"/>
      <c r="H6" s="89"/>
    </row>
    <row r="7" spans="1:8" ht="12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2">
        <v>7</v>
      </c>
      <c r="H7" s="83">
        <v>8</v>
      </c>
    </row>
    <row r="8" spans="1:8" ht="12.75" customHeight="1">
      <c r="A8" s="280" t="s">
        <v>2</v>
      </c>
      <c r="B8" s="281"/>
      <c r="C8" s="28"/>
      <c r="D8" s="28"/>
      <c r="E8" s="28"/>
      <c r="F8" s="28"/>
      <c r="G8" s="29"/>
      <c r="H8" s="30"/>
    </row>
    <row r="9" spans="1:8" ht="54.75" customHeight="1">
      <c r="A9" s="31" t="s">
        <v>3</v>
      </c>
      <c r="B9" s="32" t="s">
        <v>4</v>
      </c>
      <c r="C9" s="33" t="s">
        <v>5</v>
      </c>
      <c r="D9" s="33" t="s">
        <v>14</v>
      </c>
      <c r="E9" s="33" t="s">
        <v>6</v>
      </c>
      <c r="F9" s="34" t="s">
        <v>15</v>
      </c>
      <c r="G9" s="34" t="s">
        <v>74</v>
      </c>
      <c r="H9" s="62" t="s">
        <v>16</v>
      </c>
    </row>
    <row r="10" spans="1:8" ht="12.75">
      <c r="A10" s="96"/>
      <c r="B10" s="97"/>
      <c r="C10" s="282" t="s">
        <v>7</v>
      </c>
      <c r="D10" s="283"/>
      <c r="E10" s="284"/>
      <c r="F10" s="284"/>
      <c r="G10" s="284"/>
      <c r="H10" s="285"/>
    </row>
    <row r="11" spans="1:8" ht="13.5" thickBot="1">
      <c r="A11" s="98"/>
      <c r="B11" s="99"/>
      <c r="C11" s="100"/>
      <c r="D11" s="101"/>
      <c r="E11" s="102"/>
      <c r="F11" s="102"/>
      <c r="G11" s="102"/>
      <c r="H11" s="103"/>
    </row>
    <row r="12" spans="1:8" ht="12.75">
      <c r="A12" s="35" t="s">
        <v>8</v>
      </c>
      <c r="B12" s="36"/>
      <c r="C12" s="37" t="s">
        <v>17</v>
      </c>
      <c r="D12" s="37" t="s">
        <v>18</v>
      </c>
      <c r="E12" s="37" t="s">
        <v>19</v>
      </c>
      <c r="F12" s="37" t="s">
        <v>20</v>
      </c>
      <c r="G12" s="37" t="s">
        <v>21</v>
      </c>
      <c r="H12" s="38" t="s">
        <v>22</v>
      </c>
    </row>
    <row r="13" spans="1:8" ht="4.5" customHeight="1">
      <c r="A13" s="39"/>
      <c r="B13" s="40"/>
      <c r="C13" s="41"/>
      <c r="D13" s="41"/>
      <c r="E13" s="41"/>
      <c r="F13" s="42"/>
      <c r="G13" s="42"/>
      <c r="H13" s="2"/>
    </row>
    <row r="14" spans="1:8" ht="12.75" customHeight="1">
      <c r="A14" s="70">
        <v>1</v>
      </c>
      <c r="B14" s="71">
        <v>0.15</v>
      </c>
      <c r="C14" s="72"/>
      <c r="D14" s="72"/>
      <c r="E14" s="72"/>
      <c r="F14" s="72"/>
      <c r="G14" s="72"/>
      <c r="H14" s="73"/>
    </row>
    <row r="15" spans="1:8" ht="12.75" customHeight="1">
      <c r="A15" s="70">
        <v>2</v>
      </c>
      <c r="B15" s="71">
        <v>1.15</v>
      </c>
      <c r="C15" s="72"/>
      <c r="D15" s="72"/>
      <c r="E15" s="72"/>
      <c r="F15" s="72"/>
      <c r="G15" s="72"/>
      <c r="H15" s="73"/>
    </row>
    <row r="16" spans="1:8" ht="12.75" customHeight="1">
      <c r="A16" s="70">
        <v>3</v>
      </c>
      <c r="B16" s="71">
        <v>2.15</v>
      </c>
      <c r="C16" s="72"/>
      <c r="D16" s="72"/>
      <c r="E16" s="72"/>
      <c r="F16" s="72"/>
      <c r="G16" s="72"/>
      <c r="H16" s="73"/>
    </row>
    <row r="17" spans="1:8" ht="12.75" customHeight="1">
      <c r="A17" s="70">
        <v>4</v>
      </c>
      <c r="B17" s="71">
        <v>3.15</v>
      </c>
      <c r="C17" s="72"/>
      <c r="D17" s="72"/>
      <c r="E17" s="72"/>
      <c r="F17" s="72"/>
      <c r="G17" s="72"/>
      <c r="H17" s="73"/>
    </row>
    <row r="18" spans="1:8" ht="12.75">
      <c r="A18" s="70">
        <v>5</v>
      </c>
      <c r="B18" s="71">
        <v>4.15</v>
      </c>
      <c r="C18" s="72"/>
      <c r="D18" s="72"/>
      <c r="E18" s="72"/>
      <c r="F18" s="72"/>
      <c r="G18" s="72"/>
      <c r="H18" s="73"/>
    </row>
    <row r="19" spans="1:8" ht="12.75">
      <c r="A19" s="70">
        <v>6</v>
      </c>
      <c r="B19" s="71">
        <v>5.15</v>
      </c>
      <c r="C19" s="72"/>
      <c r="D19" s="72"/>
      <c r="E19" s="72"/>
      <c r="F19" s="72"/>
      <c r="G19" s="72"/>
      <c r="H19" s="73"/>
    </row>
    <row r="20" spans="1:8" ht="12.75">
      <c r="A20" s="70">
        <v>7</v>
      </c>
      <c r="B20" s="71">
        <v>6.15</v>
      </c>
      <c r="C20" s="72"/>
      <c r="D20" s="72"/>
      <c r="E20" s="72"/>
      <c r="F20" s="72"/>
      <c r="G20" s="72"/>
      <c r="H20" s="73"/>
    </row>
    <row r="21" spans="1:8" ht="12.75">
      <c r="A21" s="70">
        <v>8</v>
      </c>
      <c r="B21" s="71">
        <v>7.15</v>
      </c>
      <c r="C21" s="72"/>
      <c r="D21" s="72"/>
      <c r="E21" s="72"/>
      <c r="F21" s="72"/>
      <c r="G21" s="72"/>
      <c r="H21" s="73"/>
    </row>
    <row r="22" spans="1:8" ht="12.75">
      <c r="A22" s="70">
        <v>9</v>
      </c>
      <c r="B22" s="71">
        <v>8.15</v>
      </c>
      <c r="C22" s="72"/>
      <c r="D22" s="72"/>
      <c r="E22" s="72"/>
      <c r="F22" s="72"/>
      <c r="G22" s="72"/>
      <c r="H22" s="73"/>
    </row>
    <row r="23" spans="1:8" ht="12.75">
      <c r="A23" s="70">
        <v>10</v>
      </c>
      <c r="B23" s="71">
        <v>9.15</v>
      </c>
      <c r="C23" s="72"/>
      <c r="D23" s="72"/>
      <c r="E23" s="72"/>
      <c r="F23" s="72"/>
      <c r="G23" s="72"/>
      <c r="H23" s="73"/>
    </row>
    <row r="24" spans="1:8" ht="12.75">
      <c r="A24" s="70">
        <v>11</v>
      </c>
      <c r="B24" s="71">
        <v>10.15</v>
      </c>
      <c r="C24" s="72"/>
      <c r="D24" s="72"/>
      <c r="E24" s="72"/>
      <c r="F24" s="72"/>
      <c r="G24" s="72"/>
      <c r="H24" s="73"/>
    </row>
    <row r="25" spans="1:8" ht="12.75">
      <c r="A25" s="70">
        <v>12</v>
      </c>
      <c r="B25" s="71">
        <v>11.15</v>
      </c>
      <c r="C25" s="72"/>
      <c r="D25" s="72"/>
      <c r="E25" s="72"/>
      <c r="F25" s="72"/>
      <c r="G25" s="72"/>
      <c r="H25" s="73"/>
    </row>
    <row r="26" spans="1:8" ht="12.75">
      <c r="A26" s="74">
        <v>13</v>
      </c>
      <c r="B26" s="75">
        <v>11.45</v>
      </c>
      <c r="C26" s="72"/>
      <c r="D26" s="72"/>
      <c r="E26" s="72"/>
      <c r="F26" s="72"/>
      <c r="G26" s="72"/>
      <c r="H26" s="73"/>
    </row>
    <row r="27" spans="1:8" ht="12.75">
      <c r="A27" s="70">
        <v>14</v>
      </c>
      <c r="B27" s="71">
        <v>12.15</v>
      </c>
      <c r="C27" s="72"/>
      <c r="D27" s="72"/>
      <c r="E27" s="72"/>
      <c r="F27" s="72"/>
      <c r="G27" s="72"/>
      <c r="H27" s="73"/>
    </row>
    <row r="28" spans="1:8" ht="12.75">
      <c r="A28" s="74">
        <v>15</v>
      </c>
      <c r="B28" s="75">
        <v>12.45</v>
      </c>
      <c r="C28" s="72"/>
      <c r="D28" s="72"/>
      <c r="E28" s="72"/>
      <c r="F28" s="72"/>
      <c r="G28" s="72"/>
      <c r="H28" s="73"/>
    </row>
    <row r="29" spans="1:8" ht="12.75">
      <c r="A29" s="70">
        <v>16</v>
      </c>
      <c r="B29" s="71">
        <v>13.15</v>
      </c>
      <c r="C29" s="72"/>
      <c r="D29" s="72"/>
      <c r="E29" s="72"/>
      <c r="F29" s="72"/>
      <c r="G29" s="72"/>
      <c r="H29" s="73"/>
    </row>
    <row r="30" spans="1:8" ht="12.75">
      <c r="A30" s="70">
        <v>17</v>
      </c>
      <c r="B30" s="71">
        <v>14.15</v>
      </c>
      <c r="C30" s="72"/>
      <c r="D30" s="72"/>
      <c r="E30" s="72"/>
      <c r="F30" s="72"/>
      <c r="G30" s="72"/>
      <c r="H30" s="73"/>
    </row>
    <row r="31" spans="1:8" ht="12.75">
      <c r="A31" s="70">
        <v>18</v>
      </c>
      <c r="B31" s="71">
        <v>15.15</v>
      </c>
      <c r="C31" s="72"/>
      <c r="D31" s="72"/>
      <c r="E31" s="72"/>
      <c r="F31" s="72"/>
      <c r="G31" s="72"/>
      <c r="H31" s="73"/>
    </row>
    <row r="32" spans="1:8" ht="12.75">
      <c r="A32" s="70">
        <v>19</v>
      </c>
      <c r="B32" s="71">
        <v>16.15</v>
      </c>
      <c r="C32" s="72"/>
      <c r="D32" s="72"/>
      <c r="E32" s="72"/>
      <c r="F32" s="72"/>
      <c r="G32" s="72"/>
      <c r="H32" s="73"/>
    </row>
    <row r="33" spans="1:8" ht="12.75">
      <c r="A33" s="70">
        <v>20</v>
      </c>
      <c r="B33" s="71">
        <v>17.15</v>
      </c>
      <c r="C33" s="72"/>
      <c r="D33" s="72"/>
      <c r="E33" s="72"/>
      <c r="F33" s="72"/>
      <c r="G33" s="72"/>
      <c r="H33" s="73"/>
    </row>
    <row r="34" spans="1:8" ht="12.75">
      <c r="A34" s="70">
        <v>21</v>
      </c>
      <c r="B34" s="71">
        <v>18.15</v>
      </c>
      <c r="C34" s="72"/>
      <c r="D34" s="72"/>
      <c r="E34" s="72"/>
      <c r="F34" s="72"/>
      <c r="G34" s="72"/>
      <c r="H34" s="73"/>
    </row>
    <row r="35" spans="1:8" ht="12.75">
      <c r="A35" s="70">
        <v>22</v>
      </c>
      <c r="B35" s="71">
        <v>19.15</v>
      </c>
      <c r="C35" s="72"/>
      <c r="D35" s="72"/>
      <c r="E35" s="72"/>
      <c r="F35" s="72"/>
      <c r="G35" s="72"/>
      <c r="H35" s="73"/>
    </row>
    <row r="36" spans="1:8" ht="12.75">
      <c r="A36" s="70">
        <v>23</v>
      </c>
      <c r="B36" s="71">
        <v>20.15</v>
      </c>
      <c r="C36" s="72"/>
      <c r="D36" s="72"/>
      <c r="E36" s="72"/>
      <c r="F36" s="72"/>
      <c r="G36" s="72"/>
      <c r="H36" s="73"/>
    </row>
    <row r="37" spans="1:8" ht="12.75">
      <c r="A37" s="70">
        <v>24</v>
      </c>
      <c r="B37" s="71">
        <v>21.15</v>
      </c>
      <c r="C37" s="72"/>
      <c r="D37" s="72"/>
      <c r="E37" s="72"/>
      <c r="F37" s="72"/>
      <c r="G37" s="72"/>
      <c r="H37" s="73"/>
    </row>
    <row r="38" spans="1:8" ht="12.75">
      <c r="A38" s="70">
        <v>25</v>
      </c>
      <c r="B38" s="71">
        <v>22.15</v>
      </c>
      <c r="C38" s="72"/>
      <c r="D38" s="72"/>
      <c r="E38" s="72"/>
      <c r="F38" s="72"/>
      <c r="G38" s="72"/>
      <c r="H38" s="73"/>
    </row>
    <row r="39" spans="1:8" ht="12.75">
      <c r="A39" s="70">
        <v>26</v>
      </c>
      <c r="B39" s="71">
        <v>23.15</v>
      </c>
      <c r="C39" s="72"/>
      <c r="D39" s="72"/>
      <c r="E39" s="72"/>
      <c r="F39" s="72"/>
      <c r="G39" s="72"/>
      <c r="H39" s="73"/>
    </row>
    <row r="40" spans="1:8" ht="12.75">
      <c r="A40" s="74">
        <v>27</v>
      </c>
      <c r="B40" s="75">
        <v>24.15</v>
      </c>
      <c r="C40" s="72"/>
      <c r="D40" s="72"/>
      <c r="E40" s="72"/>
      <c r="F40" s="72"/>
      <c r="G40" s="72"/>
      <c r="H40" s="73"/>
    </row>
    <row r="41" spans="1:8" ht="3" customHeight="1" thickBot="1">
      <c r="A41" s="43"/>
      <c r="B41" s="44"/>
      <c r="C41" s="45"/>
      <c r="D41" s="45"/>
      <c r="E41" s="45"/>
      <c r="F41" s="45"/>
      <c r="G41" s="45"/>
      <c r="H41" s="46"/>
    </row>
    <row r="42" spans="1:8" ht="14.25">
      <c r="A42" s="47"/>
      <c r="B42" s="48"/>
      <c r="C42" s="286" t="s">
        <v>24</v>
      </c>
      <c r="D42" s="287"/>
      <c r="E42" s="287"/>
      <c r="F42" s="287"/>
      <c r="G42" s="287"/>
      <c r="H42" s="288"/>
    </row>
    <row r="43" spans="1:8" s="4" customFormat="1" ht="18" customHeight="1" thickBot="1">
      <c r="A43" s="49">
        <v>28</v>
      </c>
      <c r="B43" s="50"/>
      <c r="C43" s="51"/>
      <c r="D43" s="51"/>
      <c r="E43" s="51"/>
      <c r="F43" s="51"/>
      <c r="G43" s="51"/>
      <c r="H43" s="61"/>
    </row>
    <row r="44" spans="1:8" s="4" customFormat="1" ht="4.5" customHeight="1" thickBot="1">
      <c r="A44" s="77"/>
      <c r="B44" s="78"/>
      <c r="C44" s="79"/>
      <c r="D44" s="79"/>
      <c r="E44" s="79"/>
      <c r="F44" s="79"/>
      <c r="G44" s="79"/>
      <c r="H44" s="76"/>
    </row>
    <row r="45" spans="1:8" ht="12.75" customHeight="1">
      <c r="A45" s="289" t="s">
        <v>9</v>
      </c>
      <c r="B45" s="290"/>
      <c r="C45" s="22"/>
      <c r="D45" s="23"/>
      <c r="E45" s="23"/>
      <c r="G45" s="291" t="s">
        <v>10</v>
      </c>
      <c r="H45" s="292"/>
    </row>
    <row r="46" spans="1:8" ht="12.75" customHeight="1">
      <c r="A46" s="52"/>
      <c r="B46" s="53"/>
      <c r="C46" s="22"/>
      <c r="D46" s="23"/>
      <c r="E46" s="23"/>
      <c r="G46" s="275" t="s">
        <v>65</v>
      </c>
      <c r="H46" s="276"/>
    </row>
    <row r="47" spans="1:8" ht="12.75" customHeight="1">
      <c r="A47" s="52" t="s">
        <v>73</v>
      </c>
      <c r="B47" s="53"/>
      <c r="C47" s="22"/>
      <c r="D47" s="23"/>
      <c r="E47" s="23"/>
      <c r="G47" s="277" t="s">
        <v>65</v>
      </c>
      <c r="H47" s="278"/>
    </row>
    <row r="48" spans="1:8" ht="9" customHeight="1" thickBot="1">
      <c r="A48" s="54"/>
      <c r="B48" s="55"/>
      <c r="C48" s="279"/>
      <c r="D48" s="279"/>
      <c r="E48" s="279"/>
      <c r="F48" s="56"/>
      <c r="G48" s="57"/>
      <c r="H48" s="58"/>
    </row>
  </sheetData>
  <mergeCells count="17">
    <mergeCell ref="G46:H46"/>
    <mergeCell ref="G47:H47"/>
    <mergeCell ref="C48:E48"/>
    <mergeCell ref="A8:B8"/>
    <mergeCell ref="C10:H10"/>
    <mergeCell ref="C42:H42"/>
    <mergeCell ref="A45:B45"/>
    <mergeCell ref="G45:H45"/>
    <mergeCell ref="A3:B3"/>
    <mergeCell ref="C1:F2"/>
    <mergeCell ref="A4:B6"/>
    <mergeCell ref="C4:F4"/>
    <mergeCell ref="C5:F5"/>
    <mergeCell ref="C6:F6"/>
    <mergeCell ref="C3:F3"/>
    <mergeCell ref="A1:B1"/>
    <mergeCell ref="A2:B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 - Ville de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SEL_0129</dc:creator>
  <cp:keywords/>
  <dc:description/>
  <cp:lastModifiedBy>Urben Martin</cp:lastModifiedBy>
  <cp:lastPrinted>2004-11-12T17:17:30Z</cp:lastPrinted>
  <dcterms:created xsi:type="dcterms:W3CDTF">2001-01-12T12:38:59Z</dcterms:created>
  <dcterms:modified xsi:type="dcterms:W3CDTF">2006-02-20T11:11:36Z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1268345222</vt:i4>
  </property>
  <property fmtid="{D5CDD505-2E9C-101B-9397-08002B2CF9AE}" pid="3" name="_EmailSubject">
    <vt:lpwstr>Internet, Sektion SP - Formulare</vt:lpwstr>
  </property>
  <property fmtid="{D5CDD505-2E9C-101B-9397-08002B2CF9AE}" pid="4" name="_AuthorEmail">
    <vt:lpwstr>gerold.truniger@bfe.admin.ch</vt:lpwstr>
  </property>
  <property fmtid="{D5CDD505-2E9C-101B-9397-08002B2CF9AE}" pid="5" name="_AuthorEmailDisplayName">
    <vt:lpwstr>Truniger Gerold BFE</vt:lpwstr>
  </property>
  <property fmtid="{D5CDD505-2E9C-101B-9397-08002B2CF9AE}" pid="6" name="_ReviewingToolsShownOnce">
    <vt:lpwstr/>
  </property>
</Properties>
</file>