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VEK$\Teams\CO2_Vollzug\Medien_Berichte\Berichterstattung_2018\Vollzugsresultate\"/>
    </mc:Choice>
  </mc:AlternateContent>
  <bookViews>
    <workbookView xWindow="0" yWindow="0" windowWidth="25200" windowHeight="11895"/>
  </bookViews>
  <sheets>
    <sheet name="Tabelle1" sheetId="1" r:id="rId1"/>
  </sheets>
  <definedNames>
    <definedName name="_ftn1" localSheetId="0">Tabelle1!#REF!</definedName>
    <definedName name="_ftnref1" localSheetId="0">Tabelle1!#REF!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</calcChain>
</file>

<file path=xl/sharedStrings.xml><?xml version="1.0" encoding="utf-8"?>
<sst xmlns="http://schemas.openxmlformats.org/spreadsheetml/2006/main" count="167" uniqueCount="100">
  <si>
    <t>Importeur</t>
  </si>
  <si>
    <t>Fahrzeugpool</t>
  </si>
  <si>
    <t>Anzahl PW</t>
  </si>
  <si>
    <t>Sanktion in CHF</t>
  </si>
  <si>
    <t>ABC Garage</t>
  </si>
  <si>
    <t>Standard</t>
  </si>
  <si>
    <t>Auto e More</t>
  </si>
  <si>
    <t>Auto Bühler</t>
  </si>
  <si>
    <t>Auto Import Uster AG</t>
  </si>
  <si>
    <t>CADILLAC</t>
  </si>
  <si>
    <t>Auto Linher   Partner AG</t>
  </si>
  <si>
    <t>Auto Steiner Zürich AG</t>
  </si>
  <si>
    <t>Auto Züri West</t>
  </si>
  <si>
    <t>Autociel ch Häfeli Automobiles</t>
  </si>
  <si>
    <t>Autohaus Schiess AG</t>
  </si>
  <si>
    <t>Autoshow Aathal</t>
  </si>
  <si>
    <t>Autostelz AG</t>
  </si>
  <si>
    <t>Autowelt Schweiz AG</t>
  </si>
  <si>
    <t>BMW SCHWEIZ AG</t>
  </si>
  <si>
    <t>Bixio AG</t>
  </si>
  <si>
    <t xml:space="preserve">CANV S A </t>
  </si>
  <si>
    <t>CO2 Börse AG</t>
  </si>
  <si>
    <t>CT Automobile GmbH</t>
  </si>
  <si>
    <t>Cadei SA</t>
  </si>
  <si>
    <t>Cadillac Europe GmbH</t>
  </si>
  <si>
    <t>Car Trade 24 GmbH</t>
  </si>
  <si>
    <t>Egeland Automobile AG</t>
  </si>
  <si>
    <t>Emil Frey AG Zürich</t>
  </si>
  <si>
    <t>Emil Frey AG  Autocenter Safenwil</t>
  </si>
  <si>
    <t>ASTON MARTIN</t>
  </si>
  <si>
    <t>Engel General Services GmbH</t>
  </si>
  <si>
    <t>FCA Switzerland SA</t>
  </si>
  <si>
    <t>Ford Motor Comp. (Switzerland) SA</t>
  </si>
  <si>
    <t>Ferrari Central East Europe GmbH</t>
  </si>
  <si>
    <t>FERRARI</t>
  </si>
  <si>
    <t>Garage H. Jeanneret Fils SA</t>
  </si>
  <si>
    <t>Gut Auto AG</t>
  </si>
  <si>
    <t>Garage Auto Kunz AG</t>
  </si>
  <si>
    <t>SUBARU</t>
  </si>
  <si>
    <t>Garage Manser</t>
  </si>
  <si>
    <t>Garage Mönchaltorf AG</t>
  </si>
  <si>
    <t>Garage Müller AG</t>
  </si>
  <si>
    <t xml:space="preserve">Garage du lac S A </t>
  </si>
  <si>
    <t>Global Car Trading</t>
  </si>
  <si>
    <t>Honda Automobiles Suisse SA</t>
  </si>
  <si>
    <t>Hirsch George AG</t>
  </si>
  <si>
    <t>Illautowin</t>
  </si>
  <si>
    <t>Ivo Hilpert Automobile</t>
  </si>
  <si>
    <t>KFZ Regiodienst</t>
  </si>
  <si>
    <t>Korean Motor Company, Kontich</t>
  </si>
  <si>
    <t>Kumschick Sports Cars AG</t>
  </si>
  <si>
    <t>LOTUS</t>
  </si>
  <si>
    <t>Leasinvest AG</t>
  </si>
  <si>
    <t>Lindengarage</t>
  </si>
  <si>
    <t>Mazda Suisse SA</t>
  </si>
  <si>
    <t>MAZDA</t>
  </si>
  <si>
    <t>MB Handels &amp; Finanz AG</t>
  </si>
  <si>
    <t>Marc A  Rey</t>
  </si>
  <si>
    <t>LAMBORGHINI</t>
  </si>
  <si>
    <t>Maserati Schweiz AG</t>
  </si>
  <si>
    <t>MASERATI</t>
  </si>
  <si>
    <t>Max Heidegger AG</t>
  </si>
  <si>
    <t>ALPINA</t>
  </si>
  <si>
    <t>Mercedes Benz Schweiz AG</t>
  </si>
  <si>
    <t>Nissan International SA</t>
  </si>
  <si>
    <t>R M Automobile GmbH</t>
  </si>
  <si>
    <t>Renault Suisse SA</t>
  </si>
  <si>
    <t>Replace Car GmbH</t>
  </si>
  <si>
    <t>Richard Cohen Dumani</t>
  </si>
  <si>
    <t>Ssangyong Schweiz AG</t>
  </si>
  <si>
    <t>SSANGYONG</t>
  </si>
  <si>
    <t>Subaru Schweiz AG</t>
  </si>
  <si>
    <t>S &amp; N Automobile AG</t>
  </si>
  <si>
    <t>Schmohl AG</t>
  </si>
  <si>
    <t>BENTLEY</t>
  </si>
  <si>
    <t>Schöni Cars AG</t>
  </si>
  <si>
    <t>SUZUKI</t>
  </si>
  <si>
    <t>Suzuki Automobile Schweiz AG</t>
  </si>
  <si>
    <t>Swiss Import von Rotz</t>
  </si>
  <si>
    <t>TTR Schweizer GmbH</t>
  </si>
  <si>
    <t>Tesla Motors Switzerland GmbH</t>
  </si>
  <si>
    <t>VW Gruppe und Porsche</t>
  </si>
  <si>
    <t>Volvo Car Switzerland AG</t>
  </si>
  <si>
    <t>ah Auto AG</t>
  </si>
  <si>
    <t>intertyre Handels AG</t>
  </si>
  <si>
    <t>matterwerk gmbh</t>
  </si>
  <si>
    <t>MC LAREN</t>
  </si>
  <si>
    <t>simply cars GmbH</t>
  </si>
  <si>
    <t>Kleinimporteure</t>
  </si>
  <si>
    <t>Einzelabrechnung</t>
  </si>
  <si>
    <t>[1] Die Angaben eines Importeurs fehlen in der Übersicht, da die Berechnung der Sanktion noch nicht abgeschlossen ist.</t>
  </si>
  <si>
    <r>
      <t>Ø</t>
    </r>
    <r>
      <rPr>
        <b/>
        <sz val="9"/>
        <color rgb="FF000000"/>
        <rFont val="Arial"/>
        <family val="2"/>
      </rPr>
      <t xml:space="preserve"> CO2 2018 in g/km (gewichtet)</t>
    </r>
  </si>
  <si>
    <t>Zielabweichung in g/km</t>
  </si>
  <si>
    <t>CO2-Ziel in g/km</t>
  </si>
  <si>
    <t>Neidhart Stäfa AG</t>
  </si>
  <si>
    <t>OCTO ZUG AG</t>
  </si>
  <si>
    <t>Delta Car Trade SA</t>
  </si>
  <si>
    <r>
      <t>Ø</t>
    </r>
    <r>
      <rPr>
        <b/>
        <sz val="9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Leergewicht in kg</t>
    </r>
  </si>
  <si>
    <r>
      <t>Ø</t>
    </r>
    <r>
      <rPr>
        <b/>
        <sz val="10"/>
        <color rgb="FF000000"/>
        <rFont val="Arial"/>
        <family val="2"/>
      </rPr>
      <t xml:space="preserve"> CO2 2018 in g/km (ungewichtet)</t>
    </r>
  </si>
  <si>
    <r>
      <t>Total Sanktionen 2018</t>
    </r>
    <r>
      <rPr>
        <b/>
        <vertAlign val="superscript"/>
        <sz val="10"/>
        <color theme="1"/>
        <rFont val="Arial"/>
        <family val="2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</si>
</sst>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0.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44" fontId="0" fillId="0" borderId="1" xfId="1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2" borderId="1" xfId="0" applyFont="1" applyFill="1" applyBorder="1" applyAlignment="1">
      <alignment vertical="center" wrapText="1"/>
    </xf>
    <xf numFmtId="44" fontId="2" fillId="0" borderId="1" xfId="0" applyNumberFormat="1" applyFont="1" applyFill="1" applyBorder="1"/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2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85" zoomScaleNormal="85" workbookViewId="0">
      <selection activeCell="D15" sqref="D15"/>
    </sheetView>
  </sheetViews>
  <sheetFormatPr baseColWidth="10" defaultRowHeight="12.75" x14ac:dyDescent="0.2"/>
  <cols>
    <col min="1" max="1" width="33.28515625" customWidth="1"/>
    <col min="2" max="2" width="20.28515625" bestFit="1" customWidth="1"/>
    <col min="3" max="3" width="17.28515625" bestFit="1" customWidth="1"/>
    <col min="4" max="4" width="28.85546875" bestFit="1" customWidth="1"/>
    <col min="5" max="5" width="28.42578125" bestFit="1" customWidth="1"/>
    <col min="6" max="6" width="26.42578125" bestFit="1" customWidth="1"/>
    <col min="7" max="7" width="14.85546875" bestFit="1" customWidth="1"/>
    <col min="8" max="8" width="20.42578125" bestFit="1" customWidth="1"/>
    <col min="9" max="9" width="17.7109375" bestFit="1" customWidth="1"/>
  </cols>
  <sheetData>
    <row r="1" spans="1:9" ht="24" customHeight="1" x14ac:dyDescent="0.2">
      <c r="A1" s="10" t="s">
        <v>0</v>
      </c>
      <c r="B1" s="10" t="s">
        <v>1</v>
      </c>
      <c r="C1" s="10" t="s">
        <v>2</v>
      </c>
      <c r="D1" s="10" t="s">
        <v>97</v>
      </c>
      <c r="E1" s="10" t="s">
        <v>98</v>
      </c>
      <c r="F1" s="10" t="s">
        <v>91</v>
      </c>
      <c r="G1" s="10" t="s">
        <v>93</v>
      </c>
      <c r="H1" s="10" t="s">
        <v>92</v>
      </c>
      <c r="I1" s="10" t="s">
        <v>3</v>
      </c>
    </row>
    <row r="2" spans="1:9" x14ac:dyDescent="0.2">
      <c r="A2" s="1" t="s">
        <v>4</v>
      </c>
      <c r="B2" s="1" t="s">
        <v>5</v>
      </c>
      <c r="C2" s="1">
        <v>23</v>
      </c>
      <c r="D2" s="2">
        <v>0</v>
      </c>
      <c r="E2" s="3">
        <v>120.78260803222656</v>
      </c>
      <c r="F2" s="3">
        <v>0</v>
      </c>
      <c r="G2" s="3">
        <v>0</v>
      </c>
      <c r="H2" s="3">
        <v>0</v>
      </c>
      <c r="I2" s="4">
        <v>21295.349609375</v>
      </c>
    </row>
    <row r="3" spans="1:9" x14ac:dyDescent="0.2">
      <c r="A3" s="1" t="s">
        <v>6</v>
      </c>
      <c r="B3" s="1" t="s">
        <v>5</v>
      </c>
      <c r="C3" s="1">
        <v>44</v>
      </c>
      <c r="D3" s="2">
        <v>1524.6590576171875</v>
      </c>
      <c r="E3" s="3">
        <v>108.18181610107422</v>
      </c>
      <c r="F3" s="3">
        <v>108.18199920654297</v>
      </c>
      <c r="G3" s="3">
        <v>128.24800109863281</v>
      </c>
      <c r="H3" s="3">
        <v>-20.100000381469727</v>
      </c>
      <c r="I3" s="4">
        <v>0</v>
      </c>
    </row>
    <row r="4" spans="1:9" x14ac:dyDescent="0.2">
      <c r="A4" s="1" t="s">
        <v>7</v>
      </c>
      <c r="B4" s="1" t="s">
        <v>5</v>
      </c>
      <c r="C4" s="1">
        <v>131</v>
      </c>
      <c r="D4" s="2">
        <v>1416.320556640625</v>
      </c>
      <c r="E4" s="3">
        <v>118.20610809326172</v>
      </c>
      <c r="F4" s="3">
        <v>118.20600128173828</v>
      </c>
      <c r="G4" s="3">
        <v>123.2969970703125</v>
      </c>
      <c r="H4" s="3">
        <v>-5.0999999046325684</v>
      </c>
      <c r="I4" s="4">
        <v>0</v>
      </c>
    </row>
    <row r="5" spans="1:9" x14ac:dyDescent="0.2">
      <c r="A5" s="1" t="s">
        <v>8</v>
      </c>
      <c r="B5" s="1" t="s">
        <v>9</v>
      </c>
      <c r="C5" s="1">
        <v>6</v>
      </c>
      <c r="D5" s="2">
        <v>1655</v>
      </c>
      <c r="E5" s="3">
        <v>260</v>
      </c>
      <c r="F5" s="3">
        <v>260</v>
      </c>
      <c r="G5" s="3">
        <v>267</v>
      </c>
      <c r="H5" s="3">
        <v>-7</v>
      </c>
      <c r="I5" s="4">
        <v>0</v>
      </c>
    </row>
    <row r="6" spans="1:9" x14ac:dyDescent="0.2">
      <c r="A6" s="1" t="s">
        <v>8</v>
      </c>
      <c r="B6" s="1" t="s">
        <v>5</v>
      </c>
      <c r="C6" s="1">
        <v>1898</v>
      </c>
      <c r="D6" s="2">
        <v>1563.46728515625</v>
      </c>
      <c r="E6" s="3">
        <v>132.02528381347656</v>
      </c>
      <c r="F6" s="3">
        <v>132.02499389648438</v>
      </c>
      <c r="G6" s="3">
        <v>130.02099609375</v>
      </c>
      <c r="H6" s="3">
        <v>2</v>
      </c>
      <c r="I6" s="4">
        <v>41756</v>
      </c>
    </row>
    <row r="7" spans="1:9" x14ac:dyDescent="0.2">
      <c r="A7" s="1" t="s">
        <v>10</v>
      </c>
      <c r="B7" s="1" t="s">
        <v>5</v>
      </c>
      <c r="C7" s="1">
        <v>193</v>
      </c>
      <c r="D7" s="2">
        <v>2377.27978515625</v>
      </c>
      <c r="E7" s="3">
        <v>168.46632385253906</v>
      </c>
      <c r="F7" s="3">
        <v>168.46600341796875</v>
      </c>
      <c r="G7" s="3">
        <v>167.21299743652344</v>
      </c>
      <c r="H7" s="3">
        <v>1.2000000476837158</v>
      </c>
      <c r="I7" s="4">
        <v>1698.4000244140625</v>
      </c>
    </row>
    <row r="8" spans="1:9" x14ac:dyDescent="0.2">
      <c r="A8" s="1" t="s">
        <v>11</v>
      </c>
      <c r="B8" s="1" t="s">
        <v>5</v>
      </c>
      <c r="C8" s="1">
        <v>245</v>
      </c>
      <c r="D8" s="2">
        <v>1690.0775146484375</v>
      </c>
      <c r="E8" s="3">
        <v>132.54286193847656</v>
      </c>
      <c r="F8" s="3">
        <v>132.54299926757813</v>
      </c>
      <c r="G8" s="3">
        <v>135.8070068359375</v>
      </c>
      <c r="H8" s="3">
        <v>-3.2999999523162842</v>
      </c>
      <c r="I8" s="4">
        <v>0</v>
      </c>
    </row>
    <row r="9" spans="1:9" x14ac:dyDescent="0.2">
      <c r="A9" s="1" t="s">
        <v>12</v>
      </c>
      <c r="B9" s="1" t="s">
        <v>5</v>
      </c>
      <c r="C9" s="1">
        <v>399</v>
      </c>
      <c r="D9" s="2">
        <v>1625.716796875</v>
      </c>
      <c r="E9" s="3">
        <v>131.24562072753906</v>
      </c>
      <c r="F9" s="3">
        <v>131.24600219726563</v>
      </c>
      <c r="G9" s="3">
        <v>132.86599731445313</v>
      </c>
      <c r="H9" s="3">
        <v>-1.7000000476837158</v>
      </c>
      <c r="I9" s="4">
        <v>0</v>
      </c>
    </row>
    <row r="10" spans="1:9" x14ac:dyDescent="0.2">
      <c r="A10" s="1" t="s">
        <v>13</v>
      </c>
      <c r="B10" s="1" t="s">
        <v>5</v>
      </c>
      <c r="C10" s="1">
        <v>581</v>
      </c>
      <c r="D10" s="2">
        <v>1685.4940185546875</v>
      </c>
      <c r="E10" s="3">
        <v>135.88639831542969</v>
      </c>
      <c r="F10" s="3">
        <v>135.88600158691406</v>
      </c>
      <c r="G10" s="3">
        <v>135.59800720214844</v>
      </c>
      <c r="H10" s="3">
        <v>0.20000000298023224</v>
      </c>
      <c r="I10" s="4">
        <v>639.0999755859375</v>
      </c>
    </row>
    <row r="11" spans="1:9" x14ac:dyDescent="0.2">
      <c r="A11" s="1" t="s">
        <v>14</v>
      </c>
      <c r="B11" s="1" t="s">
        <v>5</v>
      </c>
      <c r="C11" s="1">
        <v>1966</v>
      </c>
      <c r="D11" s="2">
        <v>1654.5631103515625</v>
      </c>
      <c r="E11" s="3">
        <v>134.81790161132813</v>
      </c>
      <c r="F11" s="3">
        <v>134.8179931640625</v>
      </c>
      <c r="G11" s="3">
        <v>134.18400573730469</v>
      </c>
      <c r="H11" s="3">
        <v>0.60000002384185791</v>
      </c>
      <c r="I11" s="4">
        <v>6487.7998046875</v>
      </c>
    </row>
    <row r="12" spans="1:9" x14ac:dyDescent="0.2">
      <c r="A12" s="1" t="s">
        <v>15</v>
      </c>
      <c r="B12" s="1" t="s">
        <v>5</v>
      </c>
      <c r="C12" s="1">
        <v>710</v>
      </c>
      <c r="D12" s="2">
        <v>1571.480224609375</v>
      </c>
      <c r="E12" s="3">
        <v>132.15774536132813</v>
      </c>
      <c r="F12" s="3">
        <v>132.15800476074219</v>
      </c>
      <c r="G12" s="3">
        <v>130.38800048828125</v>
      </c>
      <c r="H12" s="3">
        <v>1.7000000476837158</v>
      </c>
      <c r="I12" s="4">
        <v>12105.5</v>
      </c>
    </row>
    <row r="13" spans="1:9" x14ac:dyDescent="0.2">
      <c r="A13" s="1" t="s">
        <v>16</v>
      </c>
      <c r="B13" s="1" t="s">
        <v>5</v>
      </c>
      <c r="C13" s="1">
        <v>49</v>
      </c>
      <c r="D13" s="2">
        <v>1865.346923828125</v>
      </c>
      <c r="E13" s="3">
        <v>147.2244873046875</v>
      </c>
      <c r="F13" s="3">
        <v>147.2239990234375</v>
      </c>
      <c r="G13" s="3">
        <v>143.81700134277344</v>
      </c>
      <c r="H13" s="3">
        <v>3.4000000953674316</v>
      </c>
      <c r="I13" s="4">
        <v>4454.10009765625</v>
      </c>
    </row>
    <row r="14" spans="1:9" x14ac:dyDescent="0.2">
      <c r="A14" s="1" t="s">
        <v>17</v>
      </c>
      <c r="B14" s="1" t="s">
        <v>5</v>
      </c>
      <c r="C14" s="1">
        <v>87</v>
      </c>
      <c r="D14" s="2">
        <v>1993.9195556640625</v>
      </c>
      <c r="E14" s="3">
        <v>156.83908081054688</v>
      </c>
      <c r="F14" s="3">
        <v>156.83900451660156</v>
      </c>
      <c r="G14" s="3">
        <v>149.6929931640625</v>
      </c>
      <c r="H14" s="3">
        <v>7.0999999046325684</v>
      </c>
      <c r="I14" s="4">
        <v>41224.94921875</v>
      </c>
    </row>
    <row r="15" spans="1:9" x14ac:dyDescent="0.2">
      <c r="A15" s="1" t="s">
        <v>18</v>
      </c>
      <c r="B15" s="1" t="s">
        <v>5</v>
      </c>
      <c r="C15" s="1">
        <v>29680</v>
      </c>
      <c r="D15" s="2">
        <v>1876.8836669921875</v>
      </c>
      <c r="E15" s="3">
        <v>140.73298645019531</v>
      </c>
      <c r="F15" s="3">
        <v>140.73300170898438</v>
      </c>
      <c r="G15" s="3">
        <v>144.343994140625</v>
      </c>
      <c r="H15" s="3">
        <v>-3.7000000476837158</v>
      </c>
      <c r="I15" s="4">
        <v>0</v>
      </c>
    </row>
    <row r="16" spans="1:9" x14ac:dyDescent="0.2">
      <c r="A16" s="1" t="s">
        <v>19</v>
      </c>
      <c r="B16" s="1" t="s">
        <v>5</v>
      </c>
      <c r="C16" s="1">
        <v>20</v>
      </c>
      <c r="D16" s="2">
        <v>1149.9000244140625</v>
      </c>
      <c r="E16" s="3">
        <v>104.19999694824219</v>
      </c>
      <c r="F16" s="3">
        <v>104.19999694824219</v>
      </c>
      <c r="G16" s="3">
        <v>111.12100219726563</v>
      </c>
      <c r="H16" s="3">
        <v>-7</v>
      </c>
      <c r="I16" s="4">
        <v>0</v>
      </c>
    </row>
    <row r="17" spans="1:9" x14ac:dyDescent="0.2">
      <c r="A17" s="1" t="s">
        <v>20</v>
      </c>
      <c r="B17" s="1" t="s">
        <v>5</v>
      </c>
      <c r="C17" s="1">
        <v>17</v>
      </c>
      <c r="D17" s="2">
        <v>1507</v>
      </c>
      <c r="E17" s="3">
        <v>122.52941131591797</v>
      </c>
      <c r="F17" s="3">
        <v>122.52899932861328</v>
      </c>
      <c r="G17" s="3">
        <v>127.44100189208984</v>
      </c>
      <c r="H17" s="3">
        <v>-5</v>
      </c>
      <c r="I17" s="4">
        <v>0</v>
      </c>
    </row>
    <row r="18" spans="1:9" x14ac:dyDescent="0.2">
      <c r="A18" s="1" t="s">
        <v>21</v>
      </c>
      <c r="B18" s="1" t="s">
        <v>9</v>
      </c>
      <c r="C18" s="1">
        <v>367</v>
      </c>
      <c r="D18" s="2">
        <v>2079.12255859375</v>
      </c>
      <c r="E18" s="3">
        <v>256.65121459960938</v>
      </c>
      <c r="F18" s="3">
        <v>256.6510009765625</v>
      </c>
      <c r="G18" s="3">
        <v>267</v>
      </c>
      <c r="H18" s="3">
        <v>-10.399999618530273</v>
      </c>
      <c r="I18" s="4">
        <v>0</v>
      </c>
    </row>
    <row r="19" spans="1:9" x14ac:dyDescent="0.2">
      <c r="A19" s="1" t="s">
        <v>21</v>
      </c>
      <c r="B19" s="1" t="s">
        <v>5</v>
      </c>
      <c r="C19" s="1">
        <v>41727</v>
      </c>
      <c r="D19" s="2">
        <v>1617.82763671875</v>
      </c>
      <c r="E19" s="3">
        <v>132.0220947265625</v>
      </c>
      <c r="F19" s="3">
        <v>132.01600646972656</v>
      </c>
      <c r="G19" s="3">
        <v>132.50599670410156</v>
      </c>
      <c r="H19" s="3">
        <v>-0.5</v>
      </c>
      <c r="I19" s="4">
        <v>0</v>
      </c>
    </row>
    <row r="20" spans="1:9" x14ac:dyDescent="0.2">
      <c r="A20" s="1" t="s">
        <v>22</v>
      </c>
      <c r="B20" s="1" t="s">
        <v>5</v>
      </c>
      <c r="C20" s="1">
        <v>16</v>
      </c>
      <c r="D20" s="2">
        <v>1560.4375</v>
      </c>
      <c r="E20" s="3">
        <v>117.375</v>
      </c>
      <c r="F20" s="3">
        <v>117.375</v>
      </c>
      <c r="G20" s="3">
        <v>129.88299560546875</v>
      </c>
      <c r="H20" s="3">
        <v>-12.600000381469727</v>
      </c>
      <c r="I20" s="4">
        <v>0</v>
      </c>
    </row>
    <row r="21" spans="1:9" x14ac:dyDescent="0.2">
      <c r="A21" s="1" t="s">
        <v>23</v>
      </c>
      <c r="B21" s="1" t="s">
        <v>5</v>
      </c>
      <c r="C21" s="1">
        <v>195</v>
      </c>
      <c r="D21" s="2">
        <v>1430.7127685546875</v>
      </c>
      <c r="E21" s="3">
        <v>125.06153869628906</v>
      </c>
      <c r="F21" s="3">
        <v>125.06199645996094</v>
      </c>
      <c r="G21" s="3">
        <v>123.95400238037109</v>
      </c>
      <c r="H21" s="3">
        <v>1.1000000238418579</v>
      </c>
      <c r="I21" s="4">
        <v>1394.25</v>
      </c>
    </row>
    <row r="22" spans="1:9" x14ac:dyDescent="0.2">
      <c r="A22" s="1" t="s">
        <v>24</v>
      </c>
      <c r="B22" s="1" t="s">
        <v>9</v>
      </c>
      <c r="C22" s="1">
        <v>102</v>
      </c>
      <c r="D22" s="2">
        <v>1907.4019775390625</v>
      </c>
      <c r="E22" s="3">
        <v>259.73529052734375</v>
      </c>
      <c r="F22" s="3">
        <v>259.7349853515625</v>
      </c>
      <c r="G22" s="3">
        <v>267</v>
      </c>
      <c r="H22" s="3">
        <v>-7.3000001907348633</v>
      </c>
      <c r="I22" s="4">
        <v>0</v>
      </c>
    </row>
    <row r="23" spans="1:9" x14ac:dyDescent="0.2">
      <c r="A23" s="1" t="s">
        <v>25</v>
      </c>
      <c r="B23" s="1" t="s">
        <v>5</v>
      </c>
      <c r="C23" s="1">
        <v>253</v>
      </c>
      <c r="D23" s="2">
        <v>1729.308349609375</v>
      </c>
      <c r="E23" s="3">
        <v>139.30435180664063</v>
      </c>
      <c r="F23" s="3">
        <v>139.30400085449219</v>
      </c>
      <c r="G23" s="3">
        <v>137.60000610351563</v>
      </c>
      <c r="H23" s="3">
        <v>1.7000000476837158</v>
      </c>
      <c r="I23" s="4">
        <v>4313.64990234375</v>
      </c>
    </row>
    <row r="24" spans="1:9" x14ac:dyDescent="0.2">
      <c r="A24" s="1" t="s">
        <v>96</v>
      </c>
      <c r="B24" s="1" t="s">
        <v>5</v>
      </c>
      <c r="C24" s="1">
        <v>604</v>
      </c>
      <c r="D24" s="2">
        <v>1360.582763671875</v>
      </c>
      <c r="E24" s="3">
        <v>122.17881011962891</v>
      </c>
      <c r="F24" s="3">
        <v>122.17900085449219</v>
      </c>
      <c r="G24" s="3">
        <v>120.75</v>
      </c>
      <c r="H24" s="3">
        <v>1.3999999761581421</v>
      </c>
      <c r="I24" s="4">
        <v>7308.39990234375</v>
      </c>
    </row>
    <row r="25" spans="1:9" x14ac:dyDescent="0.2">
      <c r="A25" s="1" t="s">
        <v>26</v>
      </c>
      <c r="B25" s="1" t="s">
        <v>5</v>
      </c>
      <c r="C25" s="1">
        <v>192</v>
      </c>
      <c r="D25" s="2">
        <v>2025.9375</v>
      </c>
      <c r="E25" s="3">
        <v>153.49479675292969</v>
      </c>
      <c r="F25" s="3">
        <v>153.4949951171875</v>
      </c>
      <c r="G25" s="3">
        <v>151.156005859375</v>
      </c>
      <c r="H25" s="3">
        <v>2.2999999523162842</v>
      </c>
      <c r="I25" s="4">
        <v>5808</v>
      </c>
    </row>
    <row r="26" spans="1:9" x14ac:dyDescent="0.2">
      <c r="A26" s="1" t="s">
        <v>27</v>
      </c>
      <c r="B26" s="1" t="s">
        <v>5</v>
      </c>
      <c r="C26" s="1">
        <v>23606</v>
      </c>
      <c r="D26" s="2">
        <v>1690.7769775390625</v>
      </c>
      <c r="E26" s="3">
        <v>134.10684204101563</v>
      </c>
      <c r="F26" s="3">
        <v>134.10699462890625</v>
      </c>
      <c r="G26" s="3">
        <v>135.83900451660156</v>
      </c>
      <c r="H26" s="3">
        <v>-1.7999999523162842</v>
      </c>
      <c r="I26" s="4">
        <v>0</v>
      </c>
    </row>
    <row r="27" spans="1:9" x14ac:dyDescent="0.2">
      <c r="A27" s="1" t="s">
        <v>28</v>
      </c>
      <c r="B27" s="1" t="s">
        <v>29</v>
      </c>
      <c r="C27" s="1">
        <v>159</v>
      </c>
      <c r="D27" s="2">
        <v>1897.4339599609375</v>
      </c>
      <c r="E27" s="3">
        <v>275.06918334960938</v>
      </c>
      <c r="F27" s="3">
        <v>275.06900024414063</v>
      </c>
      <c r="G27" s="3">
        <v>297</v>
      </c>
      <c r="H27" s="3">
        <v>-22</v>
      </c>
      <c r="I27" s="4">
        <v>0</v>
      </c>
    </row>
    <row r="28" spans="1:9" x14ac:dyDescent="0.2">
      <c r="A28" s="1" t="s">
        <v>30</v>
      </c>
      <c r="B28" s="1" t="s">
        <v>5</v>
      </c>
      <c r="C28" s="1">
        <v>180</v>
      </c>
      <c r="D28" s="2">
        <v>1800.6500244140625</v>
      </c>
      <c r="E28" s="3">
        <v>140.91111755371094</v>
      </c>
      <c r="F28" s="3">
        <v>140.91099548339844</v>
      </c>
      <c r="G28" s="3">
        <v>140.86099243164063</v>
      </c>
      <c r="H28" s="3">
        <v>0</v>
      </c>
      <c r="I28" s="4">
        <v>0</v>
      </c>
    </row>
    <row r="29" spans="1:9" x14ac:dyDescent="0.2">
      <c r="A29" s="1" t="s">
        <v>31</v>
      </c>
      <c r="B29" s="1" t="s">
        <v>5</v>
      </c>
      <c r="C29" s="1">
        <v>15302</v>
      </c>
      <c r="D29" s="2">
        <v>1604.1510009765625</v>
      </c>
      <c r="E29" s="3">
        <v>141.68951416015625</v>
      </c>
      <c r="F29" s="3">
        <v>141.64199829101563</v>
      </c>
      <c r="G29" s="3">
        <v>131.88099670410156</v>
      </c>
      <c r="H29" s="3">
        <v>9.6999998092651367</v>
      </c>
      <c r="I29" s="4">
        <v>11368621</v>
      </c>
    </row>
    <row r="30" spans="1:9" x14ac:dyDescent="0.2">
      <c r="A30" s="1" t="s">
        <v>32</v>
      </c>
      <c r="B30" s="1" t="s">
        <v>5</v>
      </c>
      <c r="C30" s="1">
        <v>14761</v>
      </c>
      <c r="D30" s="2">
        <v>1611.60888671875</v>
      </c>
      <c r="E30" s="3">
        <v>135.521240234375</v>
      </c>
      <c r="F30" s="3">
        <v>135.52099609375</v>
      </c>
      <c r="G30" s="3">
        <v>132.22099304199219</v>
      </c>
      <c r="H30" s="3">
        <v>3.2999999523162842</v>
      </c>
      <c r="I30" s="4">
        <v>1188998.625</v>
      </c>
    </row>
    <row r="31" spans="1:9" x14ac:dyDescent="0.2">
      <c r="A31" s="1" t="s">
        <v>33</v>
      </c>
      <c r="B31" s="1" t="s">
        <v>34</v>
      </c>
      <c r="C31" s="1">
        <v>348</v>
      </c>
      <c r="D31" s="2">
        <v>1745.8074951171875</v>
      </c>
      <c r="E31" s="3">
        <v>290.61782836914063</v>
      </c>
      <c r="F31" s="3">
        <v>290.61801147460938</v>
      </c>
      <c r="G31" s="3">
        <v>289</v>
      </c>
      <c r="H31" s="3">
        <v>1.6000000238418579</v>
      </c>
      <c r="I31" s="4">
        <v>5359.2001953125</v>
      </c>
    </row>
    <row r="32" spans="1:9" x14ac:dyDescent="0.2">
      <c r="A32" s="1" t="s">
        <v>35</v>
      </c>
      <c r="B32" s="1" t="s">
        <v>5</v>
      </c>
      <c r="C32" s="1">
        <v>51</v>
      </c>
      <c r="D32" s="2">
        <v>1601.0980224609375</v>
      </c>
      <c r="E32" s="3">
        <v>127.64705657958984</v>
      </c>
      <c r="F32" s="3">
        <v>127.64700317382813</v>
      </c>
      <c r="G32" s="3">
        <v>131.74099731445313</v>
      </c>
      <c r="H32" s="3">
        <v>-4.0999999046325684</v>
      </c>
      <c r="I32" s="4">
        <v>0</v>
      </c>
    </row>
    <row r="33" spans="1:9" x14ac:dyDescent="0.2">
      <c r="A33" s="1" t="s">
        <v>36</v>
      </c>
      <c r="B33" s="1" t="s">
        <v>5</v>
      </c>
      <c r="C33" s="1">
        <v>24</v>
      </c>
      <c r="D33" s="2">
        <v>0</v>
      </c>
      <c r="E33" s="3">
        <v>115.625</v>
      </c>
      <c r="F33" s="3">
        <v>0</v>
      </c>
      <c r="G33" s="3">
        <v>0</v>
      </c>
      <c r="H33" s="3">
        <v>0</v>
      </c>
      <c r="I33" s="4">
        <v>18.700000762939453</v>
      </c>
    </row>
    <row r="34" spans="1:9" x14ac:dyDescent="0.2">
      <c r="A34" s="1" t="s">
        <v>37</v>
      </c>
      <c r="B34" s="1" t="s">
        <v>38</v>
      </c>
      <c r="C34" s="1">
        <v>80</v>
      </c>
      <c r="D34" s="2">
        <v>1674.0999755859375</v>
      </c>
      <c r="E34" s="3">
        <v>172.58749389648438</v>
      </c>
      <c r="F34" s="3">
        <v>172.58799743652344</v>
      </c>
      <c r="G34" s="3">
        <v>164.61599731445313</v>
      </c>
      <c r="H34" s="3">
        <v>7.9000000953674316</v>
      </c>
      <c r="I34" s="4">
        <v>44532</v>
      </c>
    </row>
    <row r="35" spans="1:9" x14ac:dyDescent="0.2">
      <c r="A35" s="1" t="s">
        <v>37</v>
      </c>
      <c r="B35" s="1" t="s">
        <v>5</v>
      </c>
      <c r="C35" s="1">
        <v>646</v>
      </c>
      <c r="D35" s="2">
        <v>1701.6517333984375</v>
      </c>
      <c r="E35" s="3">
        <v>138.72755432128906</v>
      </c>
      <c r="F35" s="3">
        <v>138.63800048828125</v>
      </c>
      <c r="G35" s="3">
        <v>136.33599853515625</v>
      </c>
      <c r="H35" s="3">
        <v>2.2999999523162842</v>
      </c>
      <c r="I35" s="4">
        <v>19541.5</v>
      </c>
    </row>
    <row r="36" spans="1:9" x14ac:dyDescent="0.2">
      <c r="A36" s="1" t="s">
        <v>39</v>
      </c>
      <c r="B36" s="1" t="s">
        <v>5</v>
      </c>
      <c r="C36" s="1">
        <v>42</v>
      </c>
      <c r="D36" s="2">
        <v>0</v>
      </c>
      <c r="E36" s="3">
        <v>132.30952453613281</v>
      </c>
      <c r="F36" s="3">
        <v>0</v>
      </c>
      <c r="G36" s="3">
        <v>0</v>
      </c>
      <c r="H36" s="3">
        <v>0</v>
      </c>
      <c r="I36" s="4">
        <v>4763.4501953125</v>
      </c>
    </row>
    <row r="37" spans="1:9" x14ac:dyDescent="0.2">
      <c r="A37" s="1" t="s">
        <v>40</v>
      </c>
      <c r="B37" s="1" t="s">
        <v>5</v>
      </c>
      <c r="C37" s="1">
        <v>54</v>
      </c>
      <c r="D37" s="2">
        <v>1542.629638671875</v>
      </c>
      <c r="E37" s="3">
        <v>123.25926208496094</v>
      </c>
      <c r="F37" s="3">
        <v>123.25900268554688</v>
      </c>
      <c r="G37" s="3">
        <v>129.06900024414063</v>
      </c>
      <c r="H37" s="3">
        <v>-5.9000000953674316</v>
      </c>
      <c r="I37" s="4">
        <v>0</v>
      </c>
    </row>
    <row r="38" spans="1:9" x14ac:dyDescent="0.2">
      <c r="A38" s="1" t="s">
        <v>41</v>
      </c>
      <c r="B38" s="1" t="s">
        <v>5</v>
      </c>
      <c r="C38" s="1">
        <v>23</v>
      </c>
      <c r="D38" s="2">
        <v>1670.0869140625</v>
      </c>
      <c r="E38" s="3">
        <v>140.39131164550781</v>
      </c>
      <c r="F38" s="3">
        <v>140.39100646972656</v>
      </c>
      <c r="G38" s="3">
        <v>134.89399719238281</v>
      </c>
      <c r="H38" s="3">
        <v>5.4000000953674316</v>
      </c>
      <c r="I38" s="4">
        <v>6851.7001953125</v>
      </c>
    </row>
    <row r="39" spans="1:9" x14ac:dyDescent="0.2">
      <c r="A39" s="1" t="s">
        <v>42</v>
      </c>
      <c r="B39" s="1" t="s">
        <v>5</v>
      </c>
      <c r="C39" s="1">
        <v>69</v>
      </c>
      <c r="D39" s="2">
        <v>1596.9854736328125</v>
      </c>
      <c r="E39" s="3">
        <v>121.36231994628906</v>
      </c>
      <c r="F39" s="3">
        <v>121.36199951171875</v>
      </c>
      <c r="G39" s="3">
        <v>131.55299377441406</v>
      </c>
      <c r="H39" s="3">
        <v>-10.199999809265137</v>
      </c>
      <c r="I39" s="4">
        <v>0</v>
      </c>
    </row>
    <row r="40" spans="1:9" x14ac:dyDescent="0.2">
      <c r="A40" s="1" t="s">
        <v>43</v>
      </c>
      <c r="B40" s="1" t="s">
        <v>5</v>
      </c>
      <c r="C40" s="1">
        <v>118</v>
      </c>
      <c r="D40" s="2">
        <v>2059.991455078125</v>
      </c>
      <c r="E40" s="3">
        <v>146.83050537109375</v>
      </c>
      <c r="F40" s="3">
        <v>146.83099365234375</v>
      </c>
      <c r="G40" s="3">
        <v>152.71299743652344</v>
      </c>
      <c r="H40" s="3">
        <v>-5.9000000953674316</v>
      </c>
      <c r="I40" s="4">
        <v>0</v>
      </c>
    </row>
    <row r="41" spans="1:9" x14ac:dyDescent="0.2">
      <c r="A41" s="1" t="s">
        <v>44</v>
      </c>
      <c r="B41" s="1" t="s">
        <v>5</v>
      </c>
      <c r="C41" s="1">
        <v>2855</v>
      </c>
      <c r="D41" s="2">
        <v>1372.2357177734375</v>
      </c>
      <c r="E41" s="3">
        <v>127.17513275146484</v>
      </c>
      <c r="F41" s="3">
        <v>127.17500305175781</v>
      </c>
      <c r="G41" s="3">
        <v>121.28199768066406</v>
      </c>
      <c r="H41" s="3">
        <v>5.8000001907348633</v>
      </c>
      <c r="I41" s="4">
        <v>968701.4375</v>
      </c>
    </row>
    <row r="42" spans="1:9" x14ac:dyDescent="0.2">
      <c r="A42" s="1" t="s">
        <v>45</v>
      </c>
      <c r="B42" s="1" t="s">
        <v>5</v>
      </c>
      <c r="C42" s="1">
        <v>117</v>
      </c>
      <c r="D42" s="2">
        <v>1808.2906494140625</v>
      </c>
      <c r="E42" s="3">
        <v>141.991455078125</v>
      </c>
      <c r="F42" s="3">
        <v>141.99099731445313</v>
      </c>
      <c r="G42" s="3">
        <v>141.21000671386719</v>
      </c>
      <c r="H42" s="3">
        <v>0.69999998807907104</v>
      </c>
      <c r="I42" s="4">
        <v>450.45001220703125</v>
      </c>
    </row>
    <row r="43" spans="1:9" x14ac:dyDescent="0.2">
      <c r="A43" s="1" t="s">
        <v>46</v>
      </c>
      <c r="B43" s="1" t="s">
        <v>5</v>
      </c>
      <c r="C43" s="1">
        <v>60</v>
      </c>
      <c r="D43" s="2">
        <v>1355.9166259765625</v>
      </c>
      <c r="E43" s="3">
        <v>115.96666717529297</v>
      </c>
      <c r="F43" s="3">
        <v>115.80799865722656</v>
      </c>
      <c r="G43" s="3">
        <v>120.53600311279297</v>
      </c>
      <c r="H43" s="3">
        <v>-4.8000001907348633</v>
      </c>
      <c r="I43" s="4">
        <v>0</v>
      </c>
    </row>
    <row r="44" spans="1:9" x14ac:dyDescent="0.2">
      <c r="A44" s="1" t="s">
        <v>47</v>
      </c>
      <c r="B44" s="1" t="s">
        <v>5</v>
      </c>
      <c r="C44" s="1">
        <v>8</v>
      </c>
      <c r="D44" s="2">
        <v>0</v>
      </c>
      <c r="E44" s="3">
        <v>117.375</v>
      </c>
      <c r="F44" s="3">
        <v>0</v>
      </c>
      <c r="G44" s="3">
        <v>0</v>
      </c>
      <c r="H44" s="3">
        <v>0</v>
      </c>
      <c r="I44" s="4">
        <v>1473.300048828125</v>
      </c>
    </row>
    <row r="45" spans="1:9" x14ac:dyDescent="0.2">
      <c r="A45" s="1" t="s">
        <v>48</v>
      </c>
      <c r="B45" s="1" t="s">
        <v>5</v>
      </c>
      <c r="C45" s="1">
        <v>69</v>
      </c>
      <c r="D45" s="2">
        <v>1770.797119140625</v>
      </c>
      <c r="E45" s="3">
        <v>142.08695983886719</v>
      </c>
      <c r="F45" s="3">
        <v>142.08700561523438</v>
      </c>
      <c r="G45" s="3">
        <v>139.49600219726563</v>
      </c>
      <c r="H45" s="3">
        <v>2.5</v>
      </c>
      <c r="I45" s="4">
        <v>2466.75</v>
      </c>
    </row>
    <row r="46" spans="1:9" x14ac:dyDescent="0.2">
      <c r="A46" s="1" t="s">
        <v>49</v>
      </c>
      <c r="B46" s="1" t="s">
        <v>5</v>
      </c>
      <c r="C46" s="1">
        <v>6873</v>
      </c>
      <c r="D46" s="2">
        <v>1559.932373046875</v>
      </c>
      <c r="E46" s="3">
        <v>131.16950988769531</v>
      </c>
      <c r="F46" s="3">
        <v>131.16999816894531</v>
      </c>
      <c r="G46" s="3">
        <v>129.86000061035156</v>
      </c>
      <c r="H46" s="3">
        <v>1.2999999523162842</v>
      </c>
      <c r="I46" s="4">
        <v>71822.8515625</v>
      </c>
    </row>
    <row r="47" spans="1:9" x14ac:dyDescent="0.2">
      <c r="A47" s="1" t="s">
        <v>50</v>
      </c>
      <c r="B47" s="1" t="s">
        <v>51</v>
      </c>
      <c r="C47" s="1">
        <v>70</v>
      </c>
      <c r="D47" s="2">
        <v>1199.4000244140625</v>
      </c>
      <c r="E47" s="3">
        <v>217.45713806152344</v>
      </c>
      <c r="F47" s="3">
        <v>217.45700073242188</v>
      </c>
      <c r="G47" s="3">
        <v>225</v>
      </c>
      <c r="H47" s="3">
        <v>-7.5999999046325684</v>
      </c>
      <c r="I47" s="4">
        <v>0</v>
      </c>
    </row>
    <row r="48" spans="1:9" x14ac:dyDescent="0.2">
      <c r="A48" s="1" t="s">
        <v>52</v>
      </c>
      <c r="B48" s="1" t="s">
        <v>5</v>
      </c>
      <c r="C48" s="1">
        <v>50</v>
      </c>
      <c r="D48" s="2">
        <v>1457.699951171875</v>
      </c>
      <c r="E48" s="3">
        <v>119.77999877929688</v>
      </c>
      <c r="F48" s="3">
        <v>119.77999877929688</v>
      </c>
      <c r="G48" s="3">
        <v>125.18800354003906</v>
      </c>
      <c r="H48" s="3">
        <v>-5.5</v>
      </c>
      <c r="I48" s="4">
        <v>0</v>
      </c>
    </row>
    <row r="49" spans="1:9" x14ac:dyDescent="0.2">
      <c r="A49" s="1" t="s">
        <v>53</v>
      </c>
      <c r="B49" s="1" t="s">
        <v>5</v>
      </c>
      <c r="C49" s="1">
        <v>111</v>
      </c>
      <c r="D49" s="2">
        <v>1614.5946044921875</v>
      </c>
      <c r="E49" s="3">
        <v>133.40541076660156</v>
      </c>
      <c r="F49" s="3">
        <v>133.40499877929688</v>
      </c>
      <c r="G49" s="3">
        <v>132.35800170898438</v>
      </c>
      <c r="H49" s="3">
        <v>1</v>
      </c>
      <c r="I49" s="4">
        <v>610.5</v>
      </c>
    </row>
    <row r="50" spans="1:9" x14ac:dyDescent="0.2">
      <c r="A50" s="1" t="s">
        <v>54</v>
      </c>
      <c r="B50" s="1" t="s">
        <v>55</v>
      </c>
      <c r="C50" s="1">
        <v>6107</v>
      </c>
      <c r="D50" s="2">
        <v>1503.1353759765625</v>
      </c>
      <c r="E50" s="3">
        <v>139.08383178710938</v>
      </c>
      <c r="F50" s="3">
        <v>139.08399963378906</v>
      </c>
      <c r="G50" s="3">
        <v>129.42599487304688</v>
      </c>
      <c r="H50" s="3">
        <v>9.6000003814697266</v>
      </c>
      <c r="I50" s="4">
        <v>4473988</v>
      </c>
    </row>
    <row r="51" spans="1:9" x14ac:dyDescent="0.2">
      <c r="A51" s="1" t="s">
        <v>56</v>
      </c>
      <c r="B51" s="1" t="s">
        <v>5</v>
      </c>
      <c r="C51" s="1">
        <v>181</v>
      </c>
      <c r="D51" s="2">
        <v>1560.2320556640625</v>
      </c>
      <c r="E51" s="3">
        <v>131.04972839355469</v>
      </c>
      <c r="F51" s="3">
        <v>131.05000305175781</v>
      </c>
      <c r="G51" s="3">
        <v>129.87399291992188</v>
      </c>
      <c r="H51" s="3">
        <v>1.1000000238418579</v>
      </c>
      <c r="I51" s="4">
        <v>1294.1500244140625</v>
      </c>
    </row>
    <row r="52" spans="1:9" x14ac:dyDescent="0.2">
      <c r="A52" s="1" t="s">
        <v>57</v>
      </c>
      <c r="B52" s="1" t="s">
        <v>58</v>
      </c>
      <c r="C52" s="1">
        <v>134</v>
      </c>
      <c r="D52" s="2">
        <v>1949.26123046875</v>
      </c>
      <c r="E52" s="3">
        <v>318.74627685546875</v>
      </c>
      <c r="F52" s="3">
        <v>318.74600219726563</v>
      </c>
      <c r="G52" s="3">
        <v>315</v>
      </c>
      <c r="H52" s="3">
        <v>3.7000000476837158</v>
      </c>
      <c r="I52" s="4">
        <v>16341.2998046875</v>
      </c>
    </row>
    <row r="53" spans="1:9" x14ac:dyDescent="0.2">
      <c r="A53" s="1" t="s">
        <v>59</v>
      </c>
      <c r="B53" s="1" t="s">
        <v>60</v>
      </c>
      <c r="C53" s="1">
        <v>594</v>
      </c>
      <c r="D53" s="2">
        <v>2258.208740234375</v>
      </c>
      <c r="E53" s="3">
        <v>248.75421142578125</v>
      </c>
      <c r="F53" s="3">
        <v>248.75399780273438</v>
      </c>
      <c r="G53" s="3">
        <v>239</v>
      </c>
      <c r="H53" s="3">
        <v>9.6999998092651367</v>
      </c>
      <c r="I53" s="4">
        <v>441312.3125</v>
      </c>
    </row>
    <row r="54" spans="1:9" x14ac:dyDescent="0.2">
      <c r="A54" s="1" t="s">
        <v>61</v>
      </c>
      <c r="B54" s="1" t="s">
        <v>62</v>
      </c>
      <c r="C54" s="1">
        <v>57</v>
      </c>
      <c r="D54" s="2">
        <v>2171.666748046875</v>
      </c>
      <c r="E54" s="3">
        <v>214.26315307617188</v>
      </c>
      <c r="F54" s="3">
        <v>214.26300048828125</v>
      </c>
      <c r="G54" s="3">
        <v>218</v>
      </c>
      <c r="H54" s="3">
        <v>-3.7999999523162842</v>
      </c>
      <c r="I54" s="4">
        <v>0</v>
      </c>
    </row>
    <row r="55" spans="1:9" x14ac:dyDescent="0.2">
      <c r="A55" s="1" t="s">
        <v>63</v>
      </c>
      <c r="B55" s="1" t="s">
        <v>5</v>
      </c>
      <c r="C55" s="1">
        <v>21277</v>
      </c>
      <c r="D55" s="2">
        <v>1860.3092041015625</v>
      </c>
      <c r="E55" s="3">
        <v>150.96549987792969</v>
      </c>
      <c r="F55" s="3">
        <v>150.96600341796875</v>
      </c>
      <c r="G55" s="3">
        <v>143.58700561523438</v>
      </c>
      <c r="H55" s="3">
        <v>7.3000001907348633</v>
      </c>
      <c r="I55" s="4">
        <v>10522540</v>
      </c>
    </row>
    <row r="56" spans="1:9" x14ac:dyDescent="0.2">
      <c r="A56" s="1" t="s">
        <v>94</v>
      </c>
      <c r="B56" s="1" t="s">
        <v>5</v>
      </c>
      <c r="C56" s="1">
        <v>49</v>
      </c>
      <c r="D56" s="2">
        <v>0</v>
      </c>
      <c r="E56" s="3">
        <v>168.75509643554688</v>
      </c>
      <c r="F56" s="3">
        <v>0</v>
      </c>
      <c r="G56" s="3">
        <v>0</v>
      </c>
      <c r="H56" s="3">
        <v>0</v>
      </c>
      <c r="I56" s="4">
        <v>29433.8984375</v>
      </c>
    </row>
    <row r="57" spans="1:9" x14ac:dyDescent="0.2">
      <c r="A57" s="1" t="s">
        <v>64</v>
      </c>
      <c r="B57" s="1" t="s">
        <v>5</v>
      </c>
      <c r="C57" s="1">
        <v>4466</v>
      </c>
      <c r="D57" s="2">
        <v>1557.7080078125</v>
      </c>
      <c r="E57" s="3">
        <v>126.67196655273438</v>
      </c>
      <c r="F57" s="3">
        <v>126.6719970703125</v>
      </c>
      <c r="G57" s="3">
        <v>129.75799560546875</v>
      </c>
      <c r="H57" s="3">
        <v>-3.0999999046325684</v>
      </c>
      <c r="I57" s="4">
        <v>0</v>
      </c>
    </row>
    <row r="58" spans="1:9" x14ac:dyDescent="0.2">
      <c r="A58" s="1" t="s">
        <v>95</v>
      </c>
      <c r="B58" s="1" t="s">
        <v>5</v>
      </c>
      <c r="C58" s="1">
        <v>265</v>
      </c>
      <c r="D58" s="2">
        <v>1773.0113525390625</v>
      </c>
      <c r="E58" s="3">
        <v>143.07546997070313</v>
      </c>
      <c r="F58" s="3">
        <v>143.07499694824219</v>
      </c>
      <c r="G58" s="3">
        <v>139.59800720214844</v>
      </c>
      <c r="H58" s="3">
        <v>3.4000000953674316</v>
      </c>
      <c r="I58" s="4">
        <v>24088.5</v>
      </c>
    </row>
    <row r="59" spans="1:9" x14ac:dyDescent="0.2">
      <c r="A59" s="1" t="s">
        <v>65</v>
      </c>
      <c r="B59" s="1" t="s">
        <v>5</v>
      </c>
      <c r="C59" s="1">
        <v>1</v>
      </c>
      <c r="D59" s="2">
        <v>2500</v>
      </c>
      <c r="E59" s="3">
        <v>194</v>
      </c>
      <c r="F59" s="3">
        <v>194</v>
      </c>
      <c r="G59" s="3">
        <v>172.82099914550781</v>
      </c>
      <c r="H59" s="3">
        <v>21.100000381469727</v>
      </c>
      <c r="I59" s="4">
        <v>1922.8499755859375</v>
      </c>
    </row>
    <row r="60" spans="1:9" x14ac:dyDescent="0.2">
      <c r="A60" s="1" t="s">
        <v>66</v>
      </c>
      <c r="B60" s="1" t="s">
        <v>5</v>
      </c>
      <c r="C60" s="1">
        <v>20680</v>
      </c>
      <c r="D60" s="2">
        <v>1420.6492919921875</v>
      </c>
      <c r="E60" s="3">
        <v>120.6201171875</v>
      </c>
      <c r="F60" s="3">
        <v>120.62000274658203</v>
      </c>
      <c r="G60" s="3">
        <v>123.49500274658203</v>
      </c>
      <c r="H60" s="3">
        <v>-2.9000000953674316</v>
      </c>
      <c r="I60" s="4">
        <v>0</v>
      </c>
    </row>
    <row r="61" spans="1:9" x14ac:dyDescent="0.2">
      <c r="A61" s="1" t="s">
        <v>67</v>
      </c>
      <c r="B61" s="1" t="s">
        <v>5</v>
      </c>
      <c r="C61" s="1">
        <v>184</v>
      </c>
      <c r="D61" s="2">
        <v>1187.9510498046875</v>
      </c>
      <c r="E61" s="3">
        <v>112.71739196777344</v>
      </c>
      <c r="F61" s="3">
        <v>112.71700286865234</v>
      </c>
      <c r="G61" s="3">
        <v>112.86000061035156</v>
      </c>
      <c r="H61" s="3">
        <v>-0.20000000298023224</v>
      </c>
      <c r="I61" s="4">
        <v>0</v>
      </c>
    </row>
    <row r="62" spans="1:9" x14ac:dyDescent="0.2">
      <c r="A62" s="1" t="s">
        <v>68</v>
      </c>
      <c r="B62" s="1" t="s">
        <v>5</v>
      </c>
      <c r="C62" s="1">
        <v>166</v>
      </c>
      <c r="D62" s="2">
        <v>2106.831298828125</v>
      </c>
      <c r="E62" s="3">
        <v>155.39157104492188</v>
      </c>
      <c r="F62" s="3">
        <v>155.39199829101563</v>
      </c>
      <c r="G62" s="3">
        <v>154.85299682617188</v>
      </c>
      <c r="H62" s="3">
        <v>0.5</v>
      </c>
      <c r="I62" s="4">
        <v>456.5</v>
      </c>
    </row>
    <row r="63" spans="1:9" x14ac:dyDescent="0.2">
      <c r="A63" s="1" t="s">
        <v>69</v>
      </c>
      <c r="B63" s="1" t="s">
        <v>70</v>
      </c>
      <c r="C63" s="1">
        <v>699</v>
      </c>
      <c r="D63" s="2">
        <v>1859.181640625</v>
      </c>
      <c r="E63" s="3">
        <v>169.61515808105469</v>
      </c>
      <c r="F63" s="3">
        <v>169.61500549316406</v>
      </c>
      <c r="G63" s="3">
        <v>167.572998046875</v>
      </c>
      <c r="H63" s="3">
        <v>2</v>
      </c>
      <c r="I63" s="4">
        <v>15378</v>
      </c>
    </row>
    <row r="64" spans="1:9" x14ac:dyDescent="0.2">
      <c r="A64" s="1" t="s">
        <v>71</v>
      </c>
      <c r="B64" s="1" t="s">
        <v>38</v>
      </c>
      <c r="C64" s="1">
        <v>4594</v>
      </c>
      <c r="D64" s="2">
        <v>1609.0206298828125</v>
      </c>
      <c r="E64" s="3">
        <v>164.02830505371094</v>
      </c>
      <c r="F64" s="3">
        <v>164.02799987792969</v>
      </c>
      <c r="G64" s="3">
        <v>164.61599731445313</v>
      </c>
      <c r="H64" s="3">
        <v>-0.60000002384185791</v>
      </c>
      <c r="I64" s="4">
        <v>0</v>
      </c>
    </row>
    <row r="65" spans="1:9" x14ac:dyDescent="0.2">
      <c r="A65" s="1" t="s">
        <v>72</v>
      </c>
      <c r="B65" s="1" t="s">
        <v>5</v>
      </c>
      <c r="C65" s="1">
        <v>102</v>
      </c>
      <c r="D65" s="2">
        <v>1869.2254638671875</v>
      </c>
      <c r="E65" s="3">
        <v>155.85293579101563</v>
      </c>
      <c r="F65" s="3">
        <v>155.85299682617188</v>
      </c>
      <c r="G65" s="3">
        <v>143.9949951171875</v>
      </c>
      <c r="H65" s="3">
        <v>11.800000190734863</v>
      </c>
      <c r="I65" s="4">
        <v>97950.6015625</v>
      </c>
    </row>
    <row r="66" spans="1:9" x14ac:dyDescent="0.2">
      <c r="A66" s="1" t="s">
        <v>73</v>
      </c>
      <c r="B66" s="1" t="s">
        <v>74</v>
      </c>
      <c r="C66" s="1">
        <v>213</v>
      </c>
      <c r="D66" s="2">
        <v>2551.9296875</v>
      </c>
      <c r="E66" s="3">
        <v>279.9295654296875</v>
      </c>
      <c r="F66" s="3">
        <v>279.92999267578125</v>
      </c>
      <c r="G66" s="3">
        <v>286</v>
      </c>
      <c r="H66" s="3">
        <v>-6.0999999046325684</v>
      </c>
      <c r="I66" s="4">
        <v>0</v>
      </c>
    </row>
    <row r="67" spans="1:9" x14ac:dyDescent="0.2">
      <c r="A67" s="1" t="s">
        <v>75</v>
      </c>
      <c r="B67" s="1" t="s">
        <v>76</v>
      </c>
      <c r="C67" s="1">
        <v>645</v>
      </c>
      <c r="D67" s="2">
        <v>1168.2667236328125</v>
      </c>
      <c r="E67" s="3">
        <v>123.47907257080078</v>
      </c>
      <c r="F67" s="3">
        <v>123.47899627685547</v>
      </c>
      <c r="G67" s="3">
        <v>123.11399841308594</v>
      </c>
      <c r="H67" s="3">
        <v>0.30000001192092896</v>
      </c>
      <c r="I67" s="4">
        <v>1064.25</v>
      </c>
    </row>
    <row r="68" spans="1:9" x14ac:dyDescent="0.2">
      <c r="A68" s="1" t="s">
        <v>75</v>
      </c>
      <c r="B68" s="1" t="s">
        <v>5</v>
      </c>
      <c r="C68" s="1">
        <v>387</v>
      </c>
      <c r="D68" s="2">
        <v>1496.9793701171875</v>
      </c>
      <c r="E68" s="3">
        <v>116.53230285644531</v>
      </c>
      <c r="F68" s="3">
        <v>116.53199768066406</v>
      </c>
      <c r="G68" s="3">
        <v>126.98300170898438</v>
      </c>
      <c r="H68" s="3">
        <v>-10.5</v>
      </c>
      <c r="I68" s="4">
        <v>0</v>
      </c>
    </row>
    <row r="69" spans="1:9" x14ac:dyDescent="0.2">
      <c r="A69" s="1" t="s">
        <v>77</v>
      </c>
      <c r="B69" s="1" t="s">
        <v>76</v>
      </c>
      <c r="C69" s="1">
        <v>6395</v>
      </c>
      <c r="D69" s="2">
        <v>1130.7352294921875</v>
      </c>
      <c r="E69" s="3">
        <v>118.81172943115234</v>
      </c>
      <c r="F69" s="3">
        <v>118.81199645996094</v>
      </c>
      <c r="G69" s="3">
        <v>123.11399841308594</v>
      </c>
      <c r="H69" s="3">
        <v>-4.4000000953674316</v>
      </c>
      <c r="I69" s="4">
        <v>0</v>
      </c>
    </row>
    <row r="70" spans="1:9" x14ac:dyDescent="0.2">
      <c r="A70" s="1" t="s">
        <v>78</v>
      </c>
      <c r="B70" s="1" t="s">
        <v>5</v>
      </c>
      <c r="C70" s="1">
        <v>40</v>
      </c>
      <c r="D70" s="2">
        <v>1554.074951171875</v>
      </c>
      <c r="E70" s="3">
        <v>122.90000152587891</v>
      </c>
      <c r="F70" s="3">
        <v>122.90000152587891</v>
      </c>
      <c r="G70" s="3">
        <v>129.59199523925781</v>
      </c>
      <c r="H70" s="3">
        <v>-6.6999998092651367</v>
      </c>
      <c r="I70" s="4">
        <v>0</v>
      </c>
    </row>
    <row r="71" spans="1:9" x14ac:dyDescent="0.2">
      <c r="A71" s="1" t="s">
        <v>79</v>
      </c>
      <c r="B71" s="1" t="s">
        <v>5</v>
      </c>
      <c r="C71" s="1">
        <v>37</v>
      </c>
      <c r="D71" s="2">
        <v>1714.2161865234375</v>
      </c>
      <c r="E71" s="3">
        <v>135</v>
      </c>
      <c r="F71" s="3">
        <v>135</v>
      </c>
      <c r="G71" s="3">
        <v>136.91099548339844</v>
      </c>
      <c r="H71" s="3">
        <v>-2</v>
      </c>
      <c r="I71" s="4">
        <v>0</v>
      </c>
    </row>
    <row r="72" spans="1:9" x14ac:dyDescent="0.2">
      <c r="A72" s="1" t="s">
        <v>80</v>
      </c>
      <c r="B72" s="1" t="s">
        <v>5</v>
      </c>
      <c r="C72" s="1">
        <v>719</v>
      </c>
      <c r="D72" s="2">
        <v>1712.4005126953125</v>
      </c>
      <c r="E72" s="3">
        <v>136.47288513183594</v>
      </c>
      <c r="F72" s="3">
        <v>136.47300720214844</v>
      </c>
      <c r="G72" s="3">
        <v>136.8280029296875</v>
      </c>
      <c r="H72" s="3">
        <v>-0.40000000596046448</v>
      </c>
      <c r="I72" s="4">
        <v>0</v>
      </c>
    </row>
    <row r="73" spans="1:9" x14ac:dyDescent="0.2">
      <c r="A73" s="1" t="s">
        <v>81</v>
      </c>
      <c r="B73" s="1" t="s">
        <v>5</v>
      </c>
      <c r="C73" s="1">
        <v>78736</v>
      </c>
      <c r="D73" s="2">
        <v>1744.5792236328125</v>
      </c>
      <c r="E73" s="3">
        <v>139.72052001953125</v>
      </c>
      <c r="F73" s="3">
        <v>139.63299560546875</v>
      </c>
      <c r="G73" s="3">
        <v>138.29800415039063</v>
      </c>
      <c r="H73" s="3">
        <v>1.2999999523162842</v>
      </c>
      <c r="I73" s="4">
        <v>822791.1875</v>
      </c>
    </row>
    <row r="74" spans="1:9" x14ac:dyDescent="0.2">
      <c r="A74" s="1" t="s">
        <v>82</v>
      </c>
      <c r="B74" s="1" t="s">
        <v>5</v>
      </c>
      <c r="C74" s="1">
        <v>7822</v>
      </c>
      <c r="D74" s="2">
        <v>1969.41650390625</v>
      </c>
      <c r="E74" s="3">
        <v>139.94157409667969</v>
      </c>
      <c r="F74" s="3">
        <v>139.94200134277344</v>
      </c>
      <c r="G74" s="3">
        <v>148.572998046875</v>
      </c>
      <c r="H74" s="3">
        <v>-8.6999998092651367</v>
      </c>
      <c r="I74" s="4">
        <v>0</v>
      </c>
    </row>
    <row r="75" spans="1:9" x14ac:dyDescent="0.2">
      <c r="A75" s="1" t="s">
        <v>83</v>
      </c>
      <c r="B75" s="1" t="s">
        <v>5</v>
      </c>
      <c r="C75" s="1">
        <v>92</v>
      </c>
      <c r="D75" s="2">
        <v>1657.5977783203125</v>
      </c>
      <c r="E75" s="3">
        <v>134.36956787109375</v>
      </c>
      <c r="F75" s="3">
        <v>134.3699951171875</v>
      </c>
      <c r="G75" s="3">
        <v>134.322998046875</v>
      </c>
      <c r="H75" s="3">
        <v>0</v>
      </c>
      <c r="I75" s="4">
        <v>0</v>
      </c>
    </row>
    <row r="76" spans="1:9" x14ac:dyDescent="0.2">
      <c r="A76" s="1" t="s">
        <v>84</v>
      </c>
      <c r="B76" s="1" t="s">
        <v>5</v>
      </c>
      <c r="C76" s="1">
        <v>109</v>
      </c>
      <c r="D76" s="2">
        <v>1781.2110595703125</v>
      </c>
      <c r="E76" s="3">
        <v>137.95413208007813</v>
      </c>
      <c r="F76" s="3">
        <v>137.95399475097656</v>
      </c>
      <c r="G76" s="3">
        <v>139.97200012207031</v>
      </c>
      <c r="H76" s="3">
        <v>-2.0999999046325684</v>
      </c>
      <c r="I76" s="4">
        <v>0</v>
      </c>
    </row>
    <row r="77" spans="1:9" x14ac:dyDescent="0.2">
      <c r="A77" s="1" t="s">
        <v>85</v>
      </c>
      <c r="B77" s="1" t="s">
        <v>86</v>
      </c>
      <c r="C77" s="1">
        <v>97</v>
      </c>
      <c r="D77" s="2">
        <v>1549.185546875</v>
      </c>
      <c r="E77" s="3">
        <v>250.51545715332031</v>
      </c>
      <c r="F77" s="3">
        <v>250.51499938964844</v>
      </c>
      <c r="G77" s="3">
        <v>265</v>
      </c>
      <c r="H77" s="3">
        <v>-14.5</v>
      </c>
      <c r="I77" s="4">
        <v>0</v>
      </c>
    </row>
    <row r="78" spans="1:9" x14ac:dyDescent="0.2">
      <c r="A78" s="1" t="s">
        <v>87</v>
      </c>
      <c r="B78" s="1" t="s">
        <v>5</v>
      </c>
      <c r="C78" s="1">
        <v>52</v>
      </c>
      <c r="D78" s="2">
        <v>1637.076904296875</v>
      </c>
      <c r="E78" s="3">
        <v>126</v>
      </c>
      <c r="F78" s="3">
        <v>126</v>
      </c>
      <c r="G78" s="3">
        <v>133.38499450683594</v>
      </c>
      <c r="H78" s="3">
        <v>-7.4000000953674316</v>
      </c>
      <c r="I78" s="4">
        <v>0</v>
      </c>
    </row>
    <row r="79" spans="1:9" x14ac:dyDescent="0.2">
      <c r="A79" s="1" t="s">
        <v>88</v>
      </c>
      <c r="B79" s="1" t="s">
        <v>89</v>
      </c>
      <c r="C79" s="1"/>
      <c r="D79" s="1"/>
      <c r="E79" s="1"/>
      <c r="F79" s="1"/>
      <c r="G79" s="1"/>
      <c r="H79" s="1"/>
      <c r="I79" s="4">
        <v>832375.95</v>
      </c>
    </row>
    <row r="80" spans="1:9" x14ac:dyDescent="0.2">
      <c r="A80" s="5"/>
      <c r="B80" s="5"/>
      <c r="C80" s="12"/>
      <c r="D80" s="12"/>
      <c r="E80" s="1"/>
      <c r="F80" s="6"/>
      <c r="G80" s="1"/>
      <c r="H80" s="5"/>
      <c r="I80" s="1"/>
    </row>
    <row r="81" spans="1:9" ht="14.25" x14ac:dyDescent="0.2">
      <c r="A81" s="14" t="s">
        <v>99</v>
      </c>
      <c r="B81" s="7"/>
      <c r="C81" s="13"/>
      <c r="D81" s="13"/>
      <c r="E81" s="9"/>
      <c r="F81" s="8"/>
      <c r="G81" s="9"/>
      <c r="H81" s="7"/>
      <c r="I81" s="11">
        <f>SUM(I2:I79)</f>
        <v>31113634.463050079</v>
      </c>
    </row>
    <row r="84" spans="1:9" x14ac:dyDescent="0.2">
      <c r="A84" t="s">
        <v>90</v>
      </c>
    </row>
  </sheetData>
  <mergeCells count="2">
    <mergeCell ref="C80:D80"/>
    <mergeCell ref="C81:D8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Mirco BFE</dc:creator>
  <cp:lastModifiedBy>Limarzo Elia BFE</cp:lastModifiedBy>
  <dcterms:created xsi:type="dcterms:W3CDTF">2019-08-14T11:52:16Z</dcterms:created>
  <dcterms:modified xsi:type="dcterms:W3CDTF">2019-08-16T08:29:46Z</dcterms:modified>
</cp:coreProperties>
</file>